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Lane\Desktop\"/>
    </mc:Choice>
  </mc:AlternateContent>
  <xr:revisionPtr revIDLastSave="0" documentId="8_{A8EEBB9F-DAFF-4AD2-B8DF-674B9056A166}" xr6:coauthVersionLast="45" xr6:coauthVersionMax="45" xr10:uidLastSave="{00000000-0000-0000-0000-000000000000}"/>
  <bookViews>
    <workbookView xWindow="-110" yWindow="-110" windowWidth="19420" windowHeight="10420" activeTab="1" xr2:uid="{EF139EF1-7FF4-44C8-BF06-E193A22514F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8" i="2" l="1"/>
  <c r="D270" i="2"/>
  <c r="D285" i="2"/>
  <c r="D141" i="2"/>
  <c r="D143" i="2"/>
  <c r="D301" i="2"/>
  <c r="D269" i="2"/>
  <c r="D287" i="2"/>
  <c r="D150" i="2"/>
  <c r="D300" i="2"/>
  <c r="D268" i="2"/>
  <c r="D30" i="2"/>
  <c r="D38" i="2"/>
  <c r="D278" i="2"/>
  <c r="D262" i="2"/>
  <c r="D52" i="2"/>
  <c r="D284" i="2"/>
  <c r="D201" i="2"/>
  <c r="D175" i="2"/>
  <c r="D171" i="2"/>
  <c r="D184" i="2"/>
  <c r="D258" i="2"/>
  <c r="D89" i="2"/>
  <c r="D263" i="2"/>
  <c r="D19" i="2"/>
  <c r="D302" i="2"/>
  <c r="D303" i="2"/>
  <c r="D216" i="2"/>
  <c r="D6" i="2"/>
  <c r="D93" i="2"/>
  <c r="D233" i="2"/>
  <c r="D9" i="2"/>
  <c r="D276" i="2"/>
  <c r="D272" i="2"/>
  <c r="D299" i="2"/>
  <c r="D92" i="2"/>
  <c r="D304" i="2"/>
  <c r="D259" i="2"/>
  <c r="D127" i="2"/>
  <c r="D170" i="2"/>
  <c r="D4" i="2"/>
  <c r="D305" i="2"/>
  <c r="D290" i="2"/>
  <c r="D261" i="2"/>
  <c r="D172" i="2"/>
  <c r="D36" i="2"/>
  <c r="D239" i="2"/>
  <c r="D136" i="2"/>
  <c r="D74" i="2"/>
  <c r="D192" i="2"/>
  <c r="D58" i="2"/>
  <c r="D138" i="2"/>
  <c r="D95" i="2"/>
  <c r="D94" i="2"/>
  <c r="D245" i="2"/>
  <c r="D230" i="2"/>
  <c r="D280" i="2"/>
  <c r="D174" i="2"/>
  <c r="D167" i="2"/>
  <c r="D44" i="2"/>
  <c r="D5" i="2"/>
  <c r="D145" i="2"/>
  <c r="D144" i="2"/>
  <c r="D81" i="2"/>
  <c r="D131" i="2"/>
  <c r="D161" i="2"/>
  <c r="D47" i="2"/>
  <c r="D162" i="2"/>
  <c r="D110" i="2"/>
  <c r="D196" i="2"/>
  <c r="D191" i="2"/>
  <c r="D213" i="2"/>
  <c r="D209" i="2"/>
  <c r="D243" i="2"/>
  <c r="D222" i="2"/>
  <c r="D149" i="2"/>
  <c r="D206" i="2"/>
  <c r="D228" i="2"/>
  <c r="D165" i="2"/>
  <c r="D106" i="2"/>
  <c r="D306" i="2"/>
  <c r="D257" i="2"/>
  <c r="D227" i="2"/>
  <c r="D252" i="2"/>
  <c r="D61" i="2"/>
  <c r="D60" i="2"/>
  <c r="D123" i="2"/>
  <c r="D180" i="2"/>
  <c r="D291" i="2"/>
  <c r="D91" i="2"/>
  <c r="D194" i="2"/>
  <c r="D102" i="2"/>
  <c r="D76" i="2"/>
  <c r="D307" i="2"/>
  <c r="D80" i="2"/>
  <c r="D202" i="2"/>
  <c r="D66" i="2"/>
  <c r="D244" i="2"/>
  <c r="D281" i="2"/>
  <c r="D279" i="2"/>
  <c r="D43" i="2"/>
  <c r="D308" i="2"/>
  <c r="D124" i="2"/>
  <c r="D250" i="2"/>
  <c r="D240" i="2"/>
  <c r="D49" i="2"/>
  <c r="D220" i="2"/>
  <c r="D254" i="2"/>
  <c r="D210" i="2"/>
  <c r="D86" i="2"/>
  <c r="D135" i="2"/>
  <c r="D56" i="2"/>
  <c r="D140" i="2"/>
  <c r="D79" i="2"/>
  <c r="D164" i="2"/>
  <c r="D120" i="2"/>
  <c r="D109" i="2"/>
  <c r="D68" i="2"/>
  <c r="D249" i="2"/>
  <c r="D64" i="2"/>
  <c r="D111" i="2"/>
  <c r="D224" i="2"/>
  <c r="D253" i="2"/>
  <c r="D212" i="2"/>
  <c r="D188" i="2"/>
  <c r="D72" i="2"/>
  <c r="D70" i="2"/>
  <c r="D204" i="2"/>
  <c r="D8" i="2"/>
  <c r="D99" i="2"/>
  <c r="D309" i="2"/>
  <c r="D200" i="2"/>
  <c r="D310" i="2"/>
  <c r="D155" i="2"/>
  <c r="D236" i="2"/>
  <c r="D31" i="2"/>
  <c r="D274" i="2"/>
  <c r="D248" i="2"/>
  <c r="D166" i="2"/>
  <c r="D235" i="2"/>
  <c r="D153" i="2"/>
  <c r="D104" i="2"/>
  <c r="D96" i="2"/>
  <c r="D40" i="2"/>
  <c r="D225" i="2"/>
  <c r="D22" i="2"/>
  <c r="D114" i="2"/>
  <c r="D62" i="2"/>
  <c r="D152" i="2"/>
  <c r="D187" i="2"/>
  <c r="D251" i="2"/>
  <c r="D65" i="2"/>
  <c r="D199" i="2"/>
  <c r="D3" i="2"/>
  <c r="D294" i="2"/>
  <c r="D311" i="2"/>
  <c r="D265" i="2"/>
  <c r="D186" i="2"/>
  <c r="D232" i="2"/>
  <c r="D26" i="2"/>
  <c r="D21" i="2"/>
  <c r="D193" i="2"/>
  <c r="D83" i="2"/>
  <c r="D130" i="2"/>
  <c r="D158" i="2"/>
  <c r="D195" i="2"/>
  <c r="D147" i="2"/>
  <c r="D312" i="2"/>
  <c r="D207" i="2"/>
  <c r="D142" i="2"/>
  <c r="D18" i="2"/>
  <c r="D129" i="2"/>
  <c r="D134" i="2"/>
  <c r="D173" i="2"/>
  <c r="D17" i="2"/>
  <c r="D82" i="2"/>
  <c r="D238" i="2"/>
  <c r="D156" i="2"/>
  <c r="D24" i="2"/>
  <c r="D255" i="2"/>
  <c r="D20" i="2"/>
  <c r="D33" i="2"/>
  <c r="D197" i="2"/>
  <c r="D48" i="2"/>
  <c r="D71" i="2"/>
  <c r="D297" i="2"/>
  <c r="D14" i="2"/>
  <c r="D163" i="2"/>
  <c r="D115" i="2"/>
  <c r="D103" i="2"/>
  <c r="D42" i="2"/>
  <c r="D208" i="2"/>
  <c r="D190" i="2"/>
  <c r="D160" i="2"/>
  <c r="D260" i="2"/>
  <c r="D223" i="2"/>
  <c r="D221" i="2"/>
  <c r="D37" i="2"/>
  <c r="D217" i="2"/>
  <c r="D242" i="2"/>
  <c r="D169" i="2"/>
  <c r="D275" i="2"/>
  <c r="D246" i="2"/>
  <c r="D234" i="2"/>
  <c r="D313" i="2"/>
  <c r="D12" i="2"/>
  <c r="D87" i="2"/>
  <c r="D116" i="2"/>
  <c r="D181" i="2"/>
  <c r="D218" i="2"/>
  <c r="D286" i="2"/>
  <c r="D219" i="2"/>
  <c r="D113" i="2"/>
  <c r="D154" i="2"/>
  <c r="D198" i="2"/>
  <c r="D50" i="2"/>
  <c r="D117" i="2"/>
  <c r="D157" i="2"/>
  <c r="D177" i="2"/>
  <c r="D105" i="2"/>
  <c r="D179" i="2"/>
  <c r="D11" i="2"/>
  <c r="D139" i="2"/>
  <c r="D282" i="2"/>
  <c r="D314" i="2"/>
  <c r="D231" i="2"/>
  <c r="D133" i="2"/>
  <c r="D100" i="2"/>
  <c r="D35" i="2"/>
  <c r="D75" i="2"/>
  <c r="D266" i="2"/>
  <c r="D176" i="2"/>
  <c r="D57" i="2"/>
  <c r="D264" i="2"/>
  <c r="D39" i="2"/>
  <c r="D295" i="2"/>
  <c r="D298" i="2"/>
  <c r="D183" i="2"/>
  <c r="D283" i="2"/>
  <c r="D315" i="2"/>
  <c r="D121" i="2"/>
  <c r="D271" i="2"/>
  <c r="D15" i="2"/>
  <c r="D168" i="2"/>
  <c r="D25" i="2"/>
  <c r="D90" i="2"/>
  <c r="D23" i="2"/>
  <c r="D63" i="2"/>
  <c r="D132" i="2"/>
  <c r="D189" i="2"/>
  <c r="D85" i="2"/>
  <c r="D277" i="2"/>
  <c r="D122" i="2"/>
  <c r="D46" i="2"/>
  <c r="D289" i="2"/>
  <c r="D146" i="2"/>
  <c r="D247" i="2"/>
  <c r="D178" i="2"/>
  <c r="D182" i="2"/>
  <c r="D159" i="2"/>
  <c r="D10" i="2"/>
  <c r="D98" i="2"/>
  <c r="D28" i="2"/>
  <c r="D32" i="2"/>
  <c r="D237" i="2"/>
  <c r="D241" i="2"/>
  <c r="D16" i="2"/>
  <c r="D101" i="2"/>
  <c r="D267" i="2"/>
  <c r="D288" i="2"/>
  <c r="D126" i="2"/>
  <c r="D316" i="2"/>
  <c r="D67" i="2"/>
  <c r="D29" i="2"/>
  <c r="D7" i="2"/>
  <c r="D256" i="2"/>
  <c r="D77" i="2"/>
  <c r="D107" i="2"/>
  <c r="D54" i="2"/>
  <c r="D84" i="2"/>
  <c r="D205" i="2"/>
  <c r="D119" i="2"/>
  <c r="D125" i="2"/>
  <c r="D53" i="2"/>
  <c r="D108" i="2"/>
  <c r="D211" i="2"/>
  <c r="D41" i="2"/>
  <c r="D59" i="2"/>
  <c r="D151" i="2"/>
  <c r="D185" i="2"/>
  <c r="D112" i="2"/>
  <c r="D97" i="2"/>
  <c r="D273" i="2"/>
  <c r="D69" i="2"/>
  <c r="D55" i="2"/>
  <c r="D45" i="2"/>
  <c r="D51" i="2"/>
  <c r="D229" i="2"/>
  <c r="D78" i="2"/>
  <c r="D73" i="2"/>
  <c r="D226" i="2"/>
  <c r="D148" i="2"/>
  <c r="D128" i="2"/>
  <c r="D296" i="2"/>
  <c r="D13" i="2"/>
  <c r="D137" i="2"/>
  <c r="D215" i="2"/>
  <c r="D203" i="2"/>
  <c r="D214" i="2"/>
  <c r="D34" i="2"/>
  <c r="D27" i="2"/>
  <c r="D292" i="2"/>
  <c r="D88" i="2"/>
  <c r="D293" i="2"/>
  <c r="E292" i="2" l="1"/>
  <c r="E22" i="2"/>
  <c r="E29" i="2"/>
  <c r="E51" i="2"/>
  <c r="E46" i="2"/>
  <c r="E57" i="2"/>
  <c r="E156" i="2"/>
  <c r="E142" i="2"/>
  <c r="E84" i="2"/>
  <c r="E315" i="2"/>
  <c r="E208" i="2"/>
  <c r="E65" i="2"/>
  <c r="E250" i="2"/>
  <c r="E81" i="2"/>
  <c r="E263" i="2"/>
  <c r="E287" i="2"/>
  <c r="E69" i="2"/>
  <c r="E189" i="2"/>
  <c r="E181" i="2"/>
  <c r="E297" i="2"/>
  <c r="E27" i="2"/>
  <c r="E55" i="2"/>
  <c r="E54" i="2"/>
  <c r="E28" i="2"/>
  <c r="E23" i="2"/>
  <c r="E266" i="2"/>
  <c r="E198" i="2"/>
  <c r="E217" i="2"/>
  <c r="E42" i="2"/>
  <c r="E17" i="2"/>
  <c r="E147" i="2"/>
  <c r="E232" i="2"/>
  <c r="E251" i="2"/>
  <c r="E96" i="2"/>
  <c r="E70" i="2"/>
  <c r="E249" i="2"/>
  <c r="E135" i="2"/>
  <c r="E124" i="2"/>
  <c r="E80" i="2"/>
  <c r="E123" i="2"/>
  <c r="E165" i="2"/>
  <c r="E191" i="2"/>
  <c r="E144" i="2"/>
  <c r="E245" i="2"/>
  <c r="E239" i="2"/>
  <c r="E127" i="2"/>
  <c r="E233" i="2"/>
  <c r="E89" i="2"/>
  <c r="E262" i="2"/>
  <c r="E269" i="2"/>
  <c r="E88" i="2"/>
  <c r="E185" i="2"/>
  <c r="E288" i="2"/>
  <c r="E132" i="2"/>
  <c r="E231" i="2"/>
  <c r="E12" i="2"/>
  <c r="E71" i="2"/>
  <c r="E99" i="2"/>
  <c r="E36" i="2"/>
  <c r="E259" i="2"/>
  <c r="E93" i="2"/>
  <c r="E258" i="2"/>
  <c r="E278" i="2"/>
  <c r="E301" i="2"/>
  <c r="E34" i="2"/>
  <c r="E151" i="2"/>
  <c r="E241" i="2"/>
  <c r="E90" i="2"/>
  <c r="E314" i="2"/>
  <c r="E275" i="2"/>
  <c r="E45" i="2"/>
  <c r="E146" i="2"/>
  <c r="E50" i="2"/>
  <c r="E312" i="2"/>
  <c r="E64" i="2"/>
  <c r="E180" i="2"/>
  <c r="E170" i="2"/>
  <c r="E237" i="2"/>
  <c r="E169" i="2"/>
  <c r="E203" i="2"/>
  <c r="E53" i="2"/>
  <c r="E159" i="2"/>
  <c r="E295" i="2"/>
  <c r="E219" i="2"/>
  <c r="E163" i="2"/>
  <c r="E130" i="2"/>
  <c r="E200" i="2"/>
  <c r="E92" i="2"/>
  <c r="E59" i="2"/>
  <c r="E176" i="2"/>
  <c r="E242" i="2"/>
  <c r="E26" i="2"/>
  <c r="E56" i="2"/>
  <c r="E213" i="2"/>
  <c r="E136" i="2"/>
  <c r="E137" i="2"/>
  <c r="E271" i="2"/>
  <c r="E238" i="2"/>
  <c r="E97" i="2"/>
  <c r="E101" i="2"/>
  <c r="E168" i="2"/>
  <c r="E105" i="2"/>
  <c r="E223" i="2"/>
  <c r="E129" i="2"/>
  <c r="E62" i="2"/>
  <c r="E212" i="2"/>
  <c r="E254" i="2"/>
  <c r="E102" i="2"/>
  <c r="E149" i="2"/>
  <c r="E44" i="2"/>
  <c r="E261" i="2"/>
  <c r="E171" i="2"/>
  <c r="E141" i="2"/>
  <c r="E98" i="2"/>
  <c r="E157" i="2"/>
  <c r="E78" i="2"/>
  <c r="E125" i="2"/>
  <c r="E293" i="2"/>
  <c r="E150" i="2"/>
  <c r="E284" i="2"/>
  <c r="E19" i="2"/>
  <c r="E276" i="2"/>
  <c r="E74" i="2"/>
  <c r="E280" i="2"/>
  <c r="E131" i="2"/>
  <c r="E209" i="2"/>
  <c r="E306" i="2"/>
  <c r="E66" i="2"/>
  <c r="E111" i="2"/>
  <c r="E274" i="2"/>
  <c r="E199" i="2"/>
  <c r="E207" i="2"/>
  <c r="E270" i="2"/>
  <c r="E300" i="2"/>
  <c r="E201" i="2"/>
  <c r="E302" i="2"/>
  <c r="E272" i="2"/>
  <c r="E305" i="2"/>
  <c r="E192" i="2"/>
  <c r="E174" i="2"/>
  <c r="E161" i="2"/>
  <c r="E243" i="2"/>
  <c r="E257" i="2"/>
  <c r="E91" i="2"/>
  <c r="E244" i="2"/>
  <c r="E49" i="2"/>
  <c r="E79" i="2"/>
  <c r="E224" i="2"/>
  <c r="E7" i="2"/>
  <c r="E143" i="2"/>
  <c r="E6" i="2"/>
  <c r="E5" i="2"/>
  <c r="E61" i="2"/>
  <c r="E210" i="2"/>
  <c r="E188" i="2"/>
  <c r="E152" i="2"/>
  <c r="E20" i="2"/>
  <c r="E313" i="2"/>
  <c r="E179" i="2"/>
  <c r="E25" i="2"/>
  <c r="E267" i="2"/>
  <c r="E273" i="2"/>
  <c r="E38" i="2"/>
  <c r="E304" i="2"/>
  <c r="E95" i="2"/>
  <c r="E206" i="2"/>
  <c r="E76" i="2"/>
  <c r="E109" i="2"/>
  <c r="E153" i="2"/>
  <c r="E158" i="2"/>
  <c r="E115" i="2"/>
  <c r="E113" i="2"/>
  <c r="E298" i="2"/>
  <c r="E10" i="2"/>
  <c r="E77" i="2"/>
  <c r="E226" i="2"/>
  <c r="E184" i="2"/>
  <c r="E172" i="2"/>
  <c r="E110" i="2"/>
  <c r="E43" i="2"/>
  <c r="E310" i="2"/>
  <c r="E265" i="2"/>
  <c r="E134" i="2"/>
  <c r="E221" i="2"/>
  <c r="E35" i="2"/>
  <c r="E122" i="2"/>
  <c r="E108" i="2"/>
  <c r="E214" i="2"/>
  <c r="E94" i="2"/>
  <c r="E145" i="2"/>
  <c r="E196" i="2"/>
  <c r="E228" i="2"/>
  <c r="E60" i="2"/>
  <c r="E307" i="2"/>
  <c r="E308" i="2"/>
  <c r="E86" i="2"/>
  <c r="E68" i="2"/>
  <c r="E72" i="2"/>
  <c r="E155" i="2"/>
  <c r="E104" i="2"/>
  <c r="E187" i="2"/>
  <c r="E186" i="2"/>
  <c r="E195" i="2"/>
  <c r="E173" i="2"/>
  <c r="E33" i="2"/>
  <c r="E4" i="2"/>
  <c r="E291" i="2"/>
  <c r="E240" i="2"/>
  <c r="E140" i="2"/>
  <c r="E8" i="2"/>
  <c r="E225" i="2"/>
  <c r="E21" i="2"/>
  <c r="E182" i="2"/>
  <c r="E15" i="2"/>
  <c r="E133" i="2"/>
  <c r="E286" i="2"/>
  <c r="E260" i="2"/>
  <c r="E24" i="2"/>
  <c r="E83" i="2"/>
  <c r="E114" i="2"/>
  <c r="E309" i="2"/>
  <c r="E164" i="2"/>
  <c r="E281" i="2"/>
  <c r="E227" i="2"/>
  <c r="E47" i="2"/>
  <c r="E58" i="2"/>
  <c r="E299" i="2"/>
  <c r="E175" i="2"/>
  <c r="E268" i="2"/>
  <c r="E285" i="2"/>
  <c r="E148" i="2"/>
  <c r="E205" i="2"/>
  <c r="E178" i="2"/>
  <c r="E183" i="2"/>
  <c r="E117" i="2"/>
  <c r="E160" i="2"/>
  <c r="E193" i="2"/>
  <c r="E316" i="2"/>
  <c r="E282" i="2"/>
  <c r="E48" i="2"/>
  <c r="E31" i="2"/>
  <c r="E202" i="2"/>
  <c r="E9" i="2"/>
  <c r="E211" i="2"/>
  <c r="E11" i="2"/>
  <c r="E73" i="2"/>
  <c r="E256" i="2"/>
  <c r="E277" i="2"/>
  <c r="E100" i="2"/>
  <c r="E234" i="2"/>
  <c r="E255" i="2"/>
  <c r="E311" i="2"/>
  <c r="E235" i="2"/>
  <c r="E120" i="2"/>
  <c r="E279" i="2"/>
  <c r="E252" i="2"/>
  <c r="E162" i="2"/>
  <c r="E138" i="2"/>
  <c r="E216" i="2"/>
  <c r="E30" i="2"/>
  <c r="E13" i="2"/>
  <c r="E119" i="2"/>
  <c r="E121" i="2"/>
  <c r="E37" i="2"/>
  <c r="E215" i="2"/>
  <c r="E112" i="2"/>
  <c r="E16" i="2"/>
  <c r="E85" i="2"/>
  <c r="E39" i="2"/>
  <c r="E177" i="2"/>
  <c r="E246" i="2"/>
  <c r="E14" i="2"/>
  <c r="E18" i="2"/>
  <c r="E294" i="2"/>
  <c r="E166" i="2"/>
  <c r="E253" i="2"/>
  <c r="E220" i="2"/>
  <c r="E194" i="2"/>
  <c r="E222" i="2"/>
  <c r="E167" i="2"/>
  <c r="E290" i="2"/>
  <c r="E303" i="2"/>
  <c r="E229" i="2"/>
  <c r="E107" i="2"/>
  <c r="E247" i="2"/>
  <c r="E264" i="2"/>
  <c r="E154" i="2"/>
  <c r="E190" i="2"/>
  <c r="E3" i="2"/>
  <c r="E218" i="2"/>
  <c r="E103" i="2"/>
  <c r="E32" i="2"/>
  <c r="E40" i="2"/>
  <c r="E296" i="2"/>
  <c r="E63" i="2"/>
  <c r="E116" i="2"/>
  <c r="E82" i="2"/>
  <c r="E204" i="2"/>
  <c r="E106" i="2"/>
  <c r="E230" i="2"/>
  <c r="E52" i="2"/>
  <c r="E118" i="2"/>
  <c r="E67" i="2"/>
  <c r="E75" i="2"/>
  <c r="E248" i="2"/>
  <c r="E128" i="2"/>
  <c r="E41" i="2"/>
  <c r="E126" i="2"/>
  <c r="E289" i="2"/>
  <c r="E283" i="2"/>
  <c r="E139" i="2"/>
  <c r="E87" i="2"/>
  <c r="E197" i="2"/>
  <c r="E236" i="2"/>
</calcChain>
</file>

<file path=xl/sharedStrings.xml><?xml version="1.0" encoding="utf-8"?>
<sst xmlns="http://schemas.openxmlformats.org/spreadsheetml/2006/main" count="353" uniqueCount="323">
  <si>
    <t>Authority</t>
  </si>
  <si>
    <t>Mandatory Relief for charity</t>
  </si>
  <si>
    <t>Discretionary Relief for Charity</t>
  </si>
  <si>
    <t>Adur</t>
  </si>
  <si>
    <t>Allerdale</t>
  </si>
  <si>
    <t>Amber Valley</t>
  </si>
  <si>
    <t>Arun</t>
  </si>
  <si>
    <t>Ashfield</t>
  </si>
  <si>
    <t>Ashford</t>
  </si>
  <si>
    <t>Babergh</t>
  </si>
  <si>
    <t>Barking and Dagenham</t>
  </si>
  <si>
    <t>Barnet</t>
  </si>
  <si>
    <t>Barnsley</t>
  </si>
  <si>
    <t>Barrow-in-Furness</t>
  </si>
  <si>
    <t>Basildon</t>
  </si>
  <si>
    <t>Basingstoke and Deane</t>
  </si>
  <si>
    <t>Bassetlaw</t>
  </si>
  <si>
    <t>Bath and North East Somerset UA</t>
  </si>
  <si>
    <t>Bedford UA</t>
  </si>
  <si>
    <t>Bexley</t>
  </si>
  <si>
    <t>Birmingham</t>
  </si>
  <si>
    <t>Blaby</t>
  </si>
  <si>
    <t>Blackburn with Darwen UA</t>
  </si>
  <si>
    <t>Blackpool UA</t>
  </si>
  <si>
    <t>Bolsover</t>
  </si>
  <si>
    <t>Bolton</t>
  </si>
  <si>
    <t>Boston</t>
  </si>
  <si>
    <t>Bournemouth, Christchurch &amp; Poole</t>
  </si>
  <si>
    <t>Bracknell Forest UA</t>
  </si>
  <si>
    <t>Hereditaments qualifying for mandatory or discretionary relief in England as at 31 December 2019, by billing authority</t>
  </si>
  <si>
    <t>Mandatory Relief for CASCs</t>
  </si>
  <si>
    <t>Bradford</t>
  </si>
  <si>
    <t>Braintree</t>
  </si>
  <si>
    <t>Breckland</t>
  </si>
  <si>
    <t>Brent</t>
  </si>
  <si>
    <t>Brentwood</t>
  </si>
  <si>
    <t>Brighton and Hove UA</t>
  </si>
  <si>
    <t>Bristol UA</t>
  </si>
  <si>
    <t>Broadland</t>
  </si>
  <si>
    <t>Bromley</t>
  </si>
  <si>
    <t>Bromsgrove</t>
  </si>
  <si>
    <t>Broxbourne</t>
  </si>
  <si>
    <t>Broxtowe</t>
  </si>
  <si>
    <r>
      <t xml:space="preserve">Buckinghamshire Council </t>
    </r>
    <r>
      <rPr>
        <vertAlign val="superscript"/>
        <sz val="10"/>
        <rFont val="Arial"/>
        <family val="2"/>
      </rPr>
      <t>(a)</t>
    </r>
  </si>
  <si>
    <t>Burnley</t>
  </si>
  <si>
    <t>Bury</t>
  </si>
  <si>
    <t>Calderdale</t>
  </si>
  <si>
    <t>Cambridge</t>
  </si>
  <si>
    <t>Camden</t>
  </si>
  <si>
    <t>Cannock Chase</t>
  </si>
  <si>
    <t>Canterbury</t>
  </si>
  <si>
    <t>Carlisle</t>
  </si>
  <si>
    <t>Castle Point</t>
  </si>
  <si>
    <t>Central Bedfordshire UA</t>
  </si>
  <si>
    <t>Charnwood</t>
  </si>
  <si>
    <t>Chelmsford</t>
  </si>
  <si>
    <t>Cheltenham</t>
  </si>
  <si>
    <t>Cherwell</t>
  </si>
  <si>
    <t>Cheshire East UA</t>
  </si>
  <si>
    <t>Cheshire West and Chester UA</t>
  </si>
  <si>
    <t>Chesterfield</t>
  </si>
  <si>
    <t>Chichester</t>
  </si>
  <si>
    <t>Chorley</t>
  </si>
  <si>
    <t>City of London</t>
  </si>
  <si>
    <t>Colchester</t>
  </si>
  <si>
    <t>Copeland</t>
  </si>
  <si>
    <t>Corby</t>
  </si>
  <si>
    <t>Cornwall UA</t>
  </si>
  <si>
    <t>Cotswold</t>
  </si>
  <si>
    <t>Coventry</t>
  </si>
  <si>
    <t>Craven</t>
  </si>
  <si>
    <t>Crawley</t>
  </si>
  <si>
    <t>Croydon</t>
  </si>
  <si>
    <t>Dacorum</t>
  </si>
  <si>
    <t>Darlington UA</t>
  </si>
  <si>
    <t>Dartford</t>
  </si>
  <si>
    <t>Daventry</t>
  </si>
  <si>
    <t>Derby UA</t>
  </si>
  <si>
    <t>Derbyshire Dales</t>
  </si>
  <si>
    <t>Doncaster</t>
  </si>
  <si>
    <t>Dorset Council</t>
  </si>
  <si>
    <t>Dover</t>
  </si>
  <si>
    <t>Dudley</t>
  </si>
  <si>
    <t>Durham UA</t>
  </si>
  <si>
    <t>Ealing</t>
  </si>
  <si>
    <t>East Cambridgeshire</t>
  </si>
  <si>
    <t>East Devon</t>
  </si>
  <si>
    <t>East Hampshire</t>
  </si>
  <si>
    <t>East Hertfordshire</t>
  </si>
  <si>
    <t>East Lindsey</t>
  </si>
  <si>
    <t>East Northamptonshire</t>
  </si>
  <si>
    <t>East Riding of Yorkshire UA</t>
  </si>
  <si>
    <t>East Staffordshire</t>
  </si>
  <si>
    <t>East Suffolk</t>
  </si>
  <si>
    <t>Eastbourne</t>
  </si>
  <si>
    <t>Eastleigh</t>
  </si>
  <si>
    <t>Eden</t>
  </si>
  <si>
    <t>Elmbridge</t>
  </si>
  <si>
    <t>Enfield</t>
  </si>
  <si>
    <t>Epping Forest</t>
  </si>
  <si>
    <t>Epsom and Ewell</t>
  </si>
  <si>
    <t>Erewash</t>
  </si>
  <si>
    <t>Exeter</t>
  </si>
  <si>
    <t>Fareham</t>
  </si>
  <si>
    <t>Fenland</t>
  </si>
  <si>
    <t>Folkestone &amp; Hythe</t>
  </si>
  <si>
    <t>Forest of Dean</t>
  </si>
  <si>
    <t>Fylde</t>
  </si>
  <si>
    <t>Gateshead</t>
  </si>
  <si>
    <t>Gedling</t>
  </si>
  <si>
    <t>Gloucester</t>
  </si>
  <si>
    <t>Gosport</t>
  </si>
  <si>
    <t>Gravesham</t>
  </si>
  <si>
    <t>Great Yarmouth</t>
  </si>
  <si>
    <t>Greenwich</t>
  </si>
  <si>
    <t>Guildford</t>
  </si>
  <si>
    <t>Hackney</t>
  </si>
  <si>
    <t>Halton UA</t>
  </si>
  <si>
    <t>Hambleton</t>
  </si>
  <si>
    <t>Hammersmith and Fulham</t>
  </si>
  <si>
    <t>Harborough</t>
  </si>
  <si>
    <t>Haringey</t>
  </si>
  <si>
    <t>Harlow</t>
  </si>
  <si>
    <t>Harrogate</t>
  </si>
  <si>
    <t>Harrow</t>
  </si>
  <si>
    <t>Hart</t>
  </si>
  <si>
    <t>Hartlepool UA</t>
  </si>
  <si>
    <t>Hastings</t>
  </si>
  <si>
    <t>Havant</t>
  </si>
  <si>
    <t>Havering</t>
  </si>
  <si>
    <t>Herefordshire UA</t>
  </si>
  <si>
    <t>Hertsmere</t>
  </si>
  <si>
    <t>High Peak</t>
  </si>
  <si>
    <t>Hillingdon</t>
  </si>
  <si>
    <t>Hinckley and Bosworth</t>
  </si>
  <si>
    <t>Horsham</t>
  </si>
  <si>
    <t>Hounslow</t>
  </si>
  <si>
    <t>Huntingdonshire</t>
  </si>
  <si>
    <t>Hyndburn</t>
  </si>
  <si>
    <t>Ipswich</t>
  </si>
  <si>
    <t>Isle of Wight UA</t>
  </si>
  <si>
    <t>Isles of Scilly UA</t>
  </si>
  <si>
    <t>Islington</t>
  </si>
  <si>
    <t>Kensington and Chelsea</t>
  </si>
  <si>
    <t>Kettering</t>
  </si>
  <si>
    <t>King’s Lynn and West Norfolk</t>
  </si>
  <si>
    <t>Kingston upon Hull UA</t>
  </si>
  <si>
    <t>Kingston upon Thames</t>
  </si>
  <si>
    <t>Kirklees</t>
  </si>
  <si>
    <t>Knowsley</t>
  </si>
  <si>
    <t>Lambeth</t>
  </si>
  <si>
    <t>Lancaster</t>
  </si>
  <si>
    <t>Leeds</t>
  </si>
  <si>
    <t>Leicester UA</t>
  </si>
  <si>
    <t>Lewes</t>
  </si>
  <si>
    <t>Lewisham</t>
  </si>
  <si>
    <t>Lichfield</t>
  </si>
  <si>
    <t>Lincoln</t>
  </si>
  <si>
    <t>Liverpool</t>
  </si>
  <si>
    <t>Luton UA</t>
  </si>
  <si>
    <t>Maidstone</t>
  </si>
  <si>
    <t>Maldon</t>
  </si>
  <si>
    <t>Malvern Hills</t>
  </si>
  <si>
    <t>Manchester</t>
  </si>
  <si>
    <t>Mansfield</t>
  </si>
  <si>
    <t>Medway UA</t>
  </si>
  <si>
    <t>Melton</t>
  </si>
  <si>
    <t>Mendip</t>
  </si>
  <si>
    <t>Merton</t>
  </si>
  <si>
    <t>Mid Devon</t>
  </si>
  <si>
    <t>Mid Suffolk</t>
  </si>
  <si>
    <t>Mid Sussex</t>
  </si>
  <si>
    <t>Middlesbrough UA</t>
  </si>
  <si>
    <t>Milton Keynes UA</t>
  </si>
  <si>
    <t>Mole Valley</t>
  </si>
  <si>
    <t>New Forest</t>
  </si>
  <si>
    <t>Newark and Sherwood</t>
  </si>
  <si>
    <t>Newcastle upon Tyne</t>
  </si>
  <si>
    <t>Newcastle-under-Lyme</t>
  </si>
  <si>
    <t>Newham</t>
  </si>
  <si>
    <t>North Devon</t>
  </si>
  <si>
    <t>North East Derbyshire</t>
  </si>
  <si>
    <t>North East Lincolnshire UA</t>
  </si>
  <si>
    <t>North Hertfordshire</t>
  </si>
  <si>
    <t>North Kesteven</t>
  </si>
  <si>
    <t>North Lincolnshire UA</t>
  </si>
  <si>
    <t>North Norfolk</t>
  </si>
  <si>
    <t>North Somerset UA</t>
  </si>
  <si>
    <t>North Tyneside</t>
  </si>
  <si>
    <t>North Warwickshire</t>
  </si>
  <si>
    <t>North West Leicestershire</t>
  </si>
  <si>
    <t>Northampton</t>
  </si>
  <si>
    <t>Northumberland UA</t>
  </si>
  <si>
    <t>Norwich</t>
  </si>
  <si>
    <t>Nottingham UA</t>
  </si>
  <si>
    <t>Nuneaton and Bedworth</t>
  </si>
  <si>
    <t>Oadby and Wigston</t>
  </si>
  <si>
    <t>Oldham</t>
  </si>
  <si>
    <t>Oxford</t>
  </si>
  <si>
    <t>Pendle</t>
  </si>
  <si>
    <t>Peterborough UA</t>
  </si>
  <si>
    <t>Plymouth UA</t>
  </si>
  <si>
    <t>Portsmouth UA</t>
  </si>
  <si>
    <t>Preston</t>
  </si>
  <si>
    <t>Reading UA</t>
  </si>
  <si>
    <t>Redbridge</t>
  </si>
  <si>
    <t>Redcar and Cleveland UA</t>
  </si>
  <si>
    <t>Redditch</t>
  </si>
  <si>
    <t>Reigate and Banstead</t>
  </si>
  <si>
    <t>Ribble Valley</t>
  </si>
  <si>
    <t>Richmond upon Thames</t>
  </si>
  <si>
    <t>Richmondshire</t>
  </si>
  <si>
    <t>Rochdale</t>
  </si>
  <si>
    <t>Rochford</t>
  </si>
  <si>
    <t>Rossendale</t>
  </si>
  <si>
    <t>Rother</t>
  </si>
  <si>
    <t>Rotherham</t>
  </si>
  <si>
    <t>Rugby</t>
  </si>
  <si>
    <t>Runnymede</t>
  </si>
  <si>
    <t>Rushcliffe</t>
  </si>
  <si>
    <t>Rushmoor</t>
  </si>
  <si>
    <t>Rutland UA</t>
  </si>
  <si>
    <t>Ryedale</t>
  </si>
  <si>
    <t>Salford</t>
  </si>
  <si>
    <t>Sandwell</t>
  </si>
  <si>
    <t>Scarborough</t>
  </si>
  <si>
    <t>Sedgemoor</t>
  </si>
  <si>
    <t>Sefton</t>
  </si>
  <si>
    <t>Selby</t>
  </si>
  <si>
    <t>Sevenoaks</t>
  </si>
  <si>
    <t>Sheffield</t>
  </si>
  <si>
    <t>Shropshire UA</t>
  </si>
  <si>
    <t>Slough UA</t>
  </si>
  <si>
    <t>Solihull</t>
  </si>
  <si>
    <t>Somerset West &amp; Taunton</t>
  </si>
  <si>
    <t>South Cambridgeshire</t>
  </si>
  <si>
    <t>South Derbyshire</t>
  </si>
  <si>
    <t>South Gloucestershire UA</t>
  </si>
  <si>
    <t>South Hams</t>
  </si>
  <si>
    <t>South Holland</t>
  </si>
  <si>
    <t>South Kesteven</t>
  </si>
  <si>
    <t>South Lakeland</t>
  </si>
  <si>
    <t>South Norfolk</t>
  </si>
  <si>
    <t>South Northamptonshire</t>
  </si>
  <si>
    <t>South Oxfordshire</t>
  </si>
  <si>
    <t>South Ribble</t>
  </si>
  <si>
    <t>South Somerset</t>
  </si>
  <si>
    <t>South Staffordshire</t>
  </si>
  <si>
    <t>South Tyneside</t>
  </si>
  <si>
    <t>Southampton UA</t>
  </si>
  <si>
    <t>Southend-on-Sea UA</t>
  </si>
  <si>
    <t>Southwark</t>
  </si>
  <si>
    <t>Spelthorne</t>
  </si>
  <si>
    <t>St Albans</t>
  </si>
  <si>
    <t>St. Helens</t>
  </si>
  <si>
    <t>Stafford</t>
  </si>
  <si>
    <t>Staffordshire Moorlands</t>
  </si>
  <si>
    <t>Stevenage</t>
  </si>
  <si>
    <t>Stockport</t>
  </si>
  <si>
    <t>Stockton-on-Tees UA</t>
  </si>
  <si>
    <t>Stoke-on-Trent UA</t>
  </si>
  <si>
    <t>Stratford-on-Avon</t>
  </si>
  <si>
    <t>Stroud</t>
  </si>
  <si>
    <t>Sunderland</t>
  </si>
  <si>
    <t>Surrey Heath</t>
  </si>
  <si>
    <t>Sutton</t>
  </si>
  <si>
    <t>Swale</t>
  </si>
  <si>
    <t>Swindon UA</t>
  </si>
  <si>
    <t>Tameside</t>
  </si>
  <si>
    <t>Tamworth</t>
  </si>
  <si>
    <t>Tandridge</t>
  </si>
  <si>
    <t>Teignbridge</t>
  </si>
  <si>
    <t>Telford and Wrekin UA</t>
  </si>
  <si>
    <t>Tendring</t>
  </si>
  <si>
    <t>Test Valley</t>
  </si>
  <si>
    <t>Tewkesbury</t>
  </si>
  <si>
    <t>Thanet</t>
  </si>
  <si>
    <t>Three Rivers</t>
  </si>
  <si>
    <t>Thurrock UA</t>
  </si>
  <si>
    <t>Tonbridge and Malling</t>
  </si>
  <si>
    <t>Torbay UA</t>
  </si>
  <si>
    <t>Torridge</t>
  </si>
  <si>
    <t>Tower Hamlets</t>
  </si>
  <si>
    <t>Trafford</t>
  </si>
  <si>
    <t>Tunbridge Wells</t>
  </si>
  <si>
    <t>Uttlesford</t>
  </si>
  <si>
    <t>Vale of White Horse</t>
  </si>
  <si>
    <t>Wakefield</t>
  </si>
  <si>
    <t>Walsall</t>
  </si>
  <si>
    <t>Waltham Forest</t>
  </si>
  <si>
    <t>Wandsworth</t>
  </si>
  <si>
    <t>Warrington UA</t>
  </si>
  <si>
    <t>Warwick</t>
  </si>
  <si>
    <t>Watford</t>
  </si>
  <si>
    <t>Waverley</t>
  </si>
  <si>
    <t>Wealden</t>
  </si>
  <si>
    <t>Wellingborough</t>
  </si>
  <si>
    <t>Welwyn Hatfield</t>
  </si>
  <si>
    <t>West Berkshire UA</t>
  </si>
  <si>
    <t>West Devon</t>
  </si>
  <si>
    <t>West Lancashire</t>
  </si>
  <si>
    <t>West Lindsey</t>
  </si>
  <si>
    <t>West Oxfordshire</t>
  </si>
  <si>
    <t>West Suffolk</t>
  </si>
  <si>
    <t>Westminster</t>
  </si>
  <si>
    <t>Wigan</t>
  </si>
  <si>
    <t>Wiltshire UA</t>
  </si>
  <si>
    <t>Winchester</t>
  </si>
  <si>
    <t>Windsor and Maidenhead UA</t>
  </si>
  <si>
    <t>Wirral</t>
  </si>
  <si>
    <t>Woking</t>
  </si>
  <si>
    <t>Wokingham UA</t>
  </si>
  <si>
    <t>Wolverhampton</t>
  </si>
  <si>
    <t>Worcester</t>
  </si>
  <si>
    <t>Worthing</t>
  </si>
  <si>
    <t>Wychavon</t>
  </si>
  <si>
    <t>Wyre</t>
  </si>
  <si>
    <t>Wyre Forest</t>
  </si>
  <si>
    <t>York UA</t>
  </si>
  <si>
    <t xml:space="preserve">Discretionary Relief for CASCs </t>
  </si>
  <si>
    <t xml:space="preserve">Mandatory Relief for CASCs </t>
  </si>
  <si>
    <t>% discretionary relief vs mandatory relief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</si>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</sst>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.00_-;\-* #,##0.00_-;_-* &quot;-&quot;??_-;_-@_-"/>
    <numFmt numFmtId="170" formatCode="0000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b/>
      <i/>
      <sz val="12"/>
      <color indexed="9"/>
      <name val="Arial"/>
      <family val="2"/>
    </font>
    <font>
      <vertAlign val="superscript"/>
      <sz val="10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34">
    <xf numFmtId="0" fontId="0" fillId="0" borderId="0"/>
    <xf numFmtId="0" fontId="1" fillId="0" borderId="0"/>
    <xf numFmtId="170" fontId="2" fillId="2" borderId="1">
      <alignment horizontal="right" vertical="top"/>
    </xf>
    <xf numFmtId="0" fontId="2" fillId="2" borderId="1">
      <alignment horizontal="left" indent="5"/>
    </xf>
    <xf numFmtId="170" fontId="2" fillId="2" borderId="2" applyNumberFormat="0">
      <alignment horizontal="right" vertical="top"/>
    </xf>
    <xf numFmtId="0" fontId="2" fillId="2" borderId="2">
      <alignment horizontal="left" indent="3"/>
    </xf>
    <xf numFmtId="170" fontId="4" fillId="2" borderId="2" applyNumberFormat="0">
      <alignment horizontal="right" vertical="top"/>
    </xf>
    <xf numFmtId="0" fontId="4" fillId="2" borderId="2">
      <alignment horizontal="left" indent="1"/>
    </xf>
    <xf numFmtId="3" fontId="4" fillId="2" borderId="2">
      <alignment horizontal="right"/>
    </xf>
    <xf numFmtId="0" fontId="4" fillId="2" borderId="2">
      <alignment horizontal="right" vertical="top"/>
    </xf>
    <xf numFmtId="0" fontId="4" fillId="2" borderId="2">
      <alignment horizontal="left" indent="2"/>
    </xf>
    <xf numFmtId="170" fontId="2" fillId="2" borderId="2" applyNumberFormat="0">
      <alignment horizontal="right" vertical="top"/>
    </xf>
    <xf numFmtId="0" fontId="2" fillId="2" borderId="2">
      <alignment horizontal="left" indent="3"/>
    </xf>
    <xf numFmtId="0" fontId="4" fillId="0" borderId="0"/>
    <xf numFmtId="0" fontId="4" fillId="0" borderId="0"/>
    <xf numFmtId="0" fontId="2" fillId="0" borderId="0">
      <alignment textRotation="90"/>
    </xf>
    <xf numFmtId="0" fontId="2" fillId="0" borderId="0"/>
    <xf numFmtId="0" fontId="6" fillId="2" borderId="0"/>
    <xf numFmtId="0" fontId="5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0" fontId="2" fillId="2" borderId="1">
      <alignment horizontal="right" vertical="top"/>
    </xf>
    <xf numFmtId="0" fontId="2" fillId="2" borderId="1">
      <alignment horizontal="left" indent="5"/>
    </xf>
    <xf numFmtId="170" fontId="2" fillId="2" borderId="2" applyNumberFormat="0">
      <alignment horizontal="right" vertical="top"/>
    </xf>
    <xf numFmtId="0" fontId="2" fillId="2" borderId="2">
      <alignment horizontal="left" indent="3"/>
    </xf>
    <xf numFmtId="170" fontId="2" fillId="2" borderId="2" applyNumberFormat="0">
      <alignment horizontal="right" vertical="top"/>
    </xf>
    <xf numFmtId="0" fontId="2" fillId="2" borderId="2">
      <alignment horizontal="left" indent="3"/>
    </xf>
    <xf numFmtId="0" fontId="4" fillId="0" borderId="0"/>
    <xf numFmtId="0" fontId="4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26">
    <xf numFmtId="0" fontId="0" fillId="0" borderId="0" xfId="0"/>
    <xf numFmtId="0" fontId="9" fillId="4" borderId="0" xfId="20" quotePrefix="1" applyFont="1" applyFill="1" applyBorder="1" applyAlignment="1">
      <alignment horizontal="center" vertical="center" wrapText="1"/>
    </xf>
    <xf numFmtId="3" fontId="4" fillId="3" borderId="2" xfId="20" applyNumberFormat="1" applyFont="1" applyFill="1" applyBorder="1" applyAlignment="1">
      <alignment horizontal="center" vertical="center" wrapText="1"/>
    </xf>
    <xf numFmtId="3" fontId="4" fillId="3" borderId="3" xfId="1" applyNumberFormat="1" applyFont="1" applyFill="1" applyBorder="1" applyAlignment="1">
      <alignment horizontal="center" wrapText="1"/>
    </xf>
    <xf numFmtId="3" fontId="4" fillId="3" borderId="4" xfId="1" applyNumberFormat="1" applyFont="1" applyFill="1" applyBorder="1" applyAlignment="1">
      <alignment horizontal="center" wrapText="1"/>
    </xf>
    <xf numFmtId="0" fontId="9" fillId="4" borderId="0" xfId="1" quotePrefix="1" applyFont="1" applyFill="1" applyBorder="1" applyAlignment="1">
      <alignment vertical="center" wrapText="1"/>
    </xf>
    <xf numFmtId="0" fontId="9" fillId="4" borderId="0" xfId="1" quotePrefix="1" applyFont="1" applyFill="1" applyBorder="1" applyAlignment="1">
      <alignment horizontal="center" vertical="center" wrapText="1"/>
    </xf>
    <xf numFmtId="4" fontId="2" fillId="3" borderId="2" xfId="20" applyNumberFormat="1" applyFill="1" applyBorder="1"/>
    <xf numFmtId="3" fontId="2" fillId="3" borderId="2" xfId="22" applyNumberFormat="1" applyFont="1" applyFill="1" applyBorder="1" applyAlignment="1">
      <alignment horizontal="center"/>
    </xf>
    <xf numFmtId="4" fontId="4" fillId="3" borderId="4" xfId="1" applyNumberFormat="1" applyFont="1" applyFill="1" applyBorder="1" applyAlignment="1">
      <alignment horizontal="center" wrapText="1"/>
    </xf>
    <xf numFmtId="4" fontId="2" fillId="3" borderId="0" xfId="1" applyNumberFormat="1" applyFont="1" applyFill="1" applyAlignment="1">
      <alignment horizontal="center"/>
    </xf>
    <xf numFmtId="4" fontId="1" fillId="3" borderId="0" xfId="1" applyNumberFormat="1" applyFill="1" applyAlignment="1">
      <alignment horizontal="center"/>
    </xf>
    <xf numFmtId="3" fontId="2" fillId="3" borderId="0" xfId="22" applyNumberFormat="1" applyFont="1" applyFill="1" applyBorder="1" applyAlignment="1">
      <alignment horizontal="center"/>
    </xf>
    <xf numFmtId="0" fontId="1" fillId="0" borderId="0" xfId="1"/>
    <xf numFmtId="0" fontId="3" fillId="4" borderId="0" xfId="1" quotePrefix="1" applyFont="1" applyFill="1" applyBorder="1" applyAlignment="1">
      <alignment horizontal="left" vertical="center"/>
    </xf>
    <xf numFmtId="0" fontId="7" fillId="4" borderId="0" xfId="1" quotePrefix="1" applyFont="1" applyFill="1" applyBorder="1" applyAlignment="1">
      <alignment horizontal="left" vertical="center"/>
    </xf>
    <xf numFmtId="0" fontId="3" fillId="4" borderId="5" xfId="1" quotePrefix="1" applyFont="1" applyFill="1" applyBorder="1" applyAlignment="1">
      <alignment horizontal="left" vertical="center"/>
    </xf>
    <xf numFmtId="0" fontId="3" fillId="4" borderId="4" xfId="1" quotePrefix="1" applyFont="1" applyFill="1" applyBorder="1" applyAlignment="1">
      <alignment horizontal="left" vertical="center"/>
    </xf>
    <xf numFmtId="4" fontId="4" fillId="3" borderId="2" xfId="20" applyNumberFormat="1" applyFont="1" applyFill="1" applyBorder="1" applyAlignment="1">
      <alignment horizontal="center" vertical="center" wrapText="1"/>
    </xf>
    <xf numFmtId="0" fontId="4" fillId="3" borderId="2" xfId="20" applyFont="1" applyFill="1" applyBorder="1" applyAlignment="1">
      <alignment horizontal="center" vertical="center"/>
    </xf>
    <xf numFmtId="4" fontId="4" fillId="3" borderId="2" xfId="20" applyNumberFormat="1" applyFont="1" applyFill="1" applyBorder="1" applyAlignment="1">
      <alignment vertical="center" wrapText="1"/>
    </xf>
    <xf numFmtId="4" fontId="2" fillId="3" borderId="2" xfId="20" applyNumberFormat="1" applyFont="1" applyFill="1" applyBorder="1"/>
    <xf numFmtId="0" fontId="3" fillId="0" borderId="0" xfId="20" quotePrefix="1" applyFont="1" applyFill="1" applyBorder="1" applyAlignment="1">
      <alignment horizontal="left" vertical="center"/>
    </xf>
    <xf numFmtId="0" fontId="2" fillId="0" borderId="0" xfId="20"/>
    <xf numFmtId="4" fontId="2" fillId="3" borderId="2" xfId="22" applyNumberFormat="1" applyFont="1" applyFill="1" applyBorder="1" applyAlignment="1">
      <alignment horizontal="center"/>
    </xf>
    <xf numFmtId="3" fontId="2" fillId="3" borderId="2" xfId="20" applyNumberFormat="1" applyFill="1" applyBorder="1" applyAlignment="1">
      <alignment horizontal="center"/>
    </xf>
  </cellXfs>
  <cellStyles count="34">
    <cellStyle name="CellBACode" xfId="2" xr:uid="{D47EF971-72A6-43E0-AAB8-17BC0845E2B3}"/>
    <cellStyle name="CellBACode 2" xfId="23" xr:uid="{F2F0D293-DCC2-45E9-B378-5B20EE2AFE12}"/>
    <cellStyle name="CellBAName" xfId="3" xr:uid="{3523AD53-8B09-4DA1-9C65-C13197823BC7}"/>
    <cellStyle name="CellBAName 2" xfId="24" xr:uid="{BCFEF504-1BD5-4D08-818D-AE4A1A551D21}"/>
    <cellStyle name="CellMCCode" xfId="4" xr:uid="{DF04E3E1-1756-4738-A86D-F39354DCD5BB}"/>
    <cellStyle name="CellMCCode 2" xfId="25" xr:uid="{46D23AEA-93FC-41F7-92A5-43A454C56A85}"/>
    <cellStyle name="CellMCName" xfId="5" xr:uid="{5C534540-787F-4EC3-9003-84CA3FC72213}"/>
    <cellStyle name="CellMCName 2" xfId="26" xr:uid="{3BC0DFA9-9CF6-4DBC-AC93-97CBDF36A178}"/>
    <cellStyle name="CellNationCode" xfId="6" xr:uid="{61E43A7F-54B0-473E-BA14-8224F662EDAB}"/>
    <cellStyle name="CellNationName" xfId="7" xr:uid="{84DB7CF3-43E6-45D5-8C5C-A6B21D9219D3}"/>
    <cellStyle name="CellNationValue" xfId="8" xr:uid="{FE9758A8-A994-4D72-9F03-427041D9948F}"/>
    <cellStyle name="CellRegionCode" xfId="9" xr:uid="{DE1311B6-B5A3-4393-B429-7898ACFC64D5}"/>
    <cellStyle name="CellRegionName" xfId="10" xr:uid="{8F780DF1-42B5-4832-B487-68E768C13643}"/>
    <cellStyle name="CellUACode" xfId="11" xr:uid="{9718C8E9-AC78-427E-96AF-B36CF4E99C8E}"/>
    <cellStyle name="CellUACode 2" xfId="27" xr:uid="{579009B0-C173-44FC-ABC7-A497A7141D5F}"/>
    <cellStyle name="CellUAName" xfId="12" xr:uid="{70C9A8ED-94DF-4596-8604-AA6BBB441455}"/>
    <cellStyle name="CellUAName 2" xfId="28" xr:uid="{0D260E66-63D3-4B6D-9893-7627EA0E0F2B}"/>
    <cellStyle name="Comma 2" xfId="31" xr:uid="{1469E5AE-44EF-40E7-BCCC-94DE69C54B98}"/>
    <cellStyle name="Comma 2 2" xfId="33" xr:uid="{96866D0F-5EF2-4FAF-94A7-DE09A46D5C26}"/>
    <cellStyle name="Comma 3" xfId="32" xr:uid="{AC3D4E8B-31F5-4BE9-BCEB-A209AEE0FB31}"/>
    <cellStyle name="Comma 4" xfId="21" xr:uid="{30C02B81-C6B5-4D40-9EB2-62C1A589ABC5}"/>
    <cellStyle name="Data_Total" xfId="13" xr:uid="{0C93B195-71D6-4A20-8084-5757D1252E01}"/>
    <cellStyle name="Headings" xfId="14" xr:uid="{ABC74842-4950-4CBF-8655-24B2A802B227}"/>
    <cellStyle name="Headings 2" xfId="29" xr:uid="{098C8DBD-3BB9-4014-86CC-FCC30BF9ED7F}"/>
    <cellStyle name="Normal" xfId="0" builtinId="0"/>
    <cellStyle name="Normal 2" xfId="20" xr:uid="{CD8E5C2E-F09A-43C7-806A-ED93F673CC30}"/>
    <cellStyle name="Normal 3" xfId="22" xr:uid="{377E860A-74DE-42DD-9CB2-A49C2E7914C4}"/>
    <cellStyle name="Normal 4" xfId="1" xr:uid="{41FF9C14-128D-4F72-8EA7-AB626B45CCB3}"/>
    <cellStyle name="Row_CategoryHeadings" xfId="15" xr:uid="{8A049AFD-8FAE-4536-B26E-81A41976A340}"/>
    <cellStyle name="Source" xfId="16" xr:uid="{AECE0FE1-906F-4B48-A278-79604E8C5B55}"/>
    <cellStyle name="Style4" xfId="17" xr:uid="{4599FBBC-AD2A-4568-A398-BA50CFC3AD4C}"/>
    <cellStyle name="Table_Name" xfId="18" xr:uid="{2B19399D-4931-437E-A9F2-4FB7A725A034}"/>
    <cellStyle name="Warnings" xfId="19" xr:uid="{3DB1D141-DD5F-44C5-8093-F642818F77DF}"/>
    <cellStyle name="Warnings 2" xfId="30" xr:uid="{E789B6C7-5117-4611-A843-23BD973027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431C-2C1B-49BB-9F29-C97A70A999DB}">
  <dimension ref="A1:X28"/>
  <sheetViews>
    <sheetView zoomScale="90" zoomScaleNormal="90" workbookViewId="0">
      <selection activeCell="F12" sqref="F12"/>
    </sheetView>
  </sheetViews>
  <sheetFormatPr defaultRowHeight="14.5" x14ac:dyDescent="0.35"/>
  <cols>
    <col min="1" max="1" width="21.453125" customWidth="1"/>
    <col min="2" max="2" width="17.1796875" customWidth="1"/>
    <col min="3" max="3" width="16.6328125" customWidth="1"/>
    <col min="4" max="4" width="18.1796875" customWidth="1"/>
    <col min="5" max="5" width="16.08984375" customWidth="1"/>
  </cols>
  <sheetData>
    <row r="1" spans="1:24" ht="37.5" customHeight="1" x14ac:dyDescent="0.35">
      <c r="A1" s="6" t="s">
        <v>29</v>
      </c>
      <c r="B1" s="6"/>
      <c r="C1" s="6"/>
      <c r="D1" s="6"/>
      <c r="E1" s="5"/>
      <c r="F1" s="14"/>
      <c r="G1" s="14"/>
      <c r="H1" s="14"/>
      <c r="I1" s="14"/>
      <c r="J1" s="14"/>
      <c r="K1" s="14"/>
      <c r="L1" s="17"/>
      <c r="M1" s="14"/>
      <c r="N1" s="14"/>
      <c r="O1" s="14"/>
      <c r="P1" s="14"/>
      <c r="Q1" s="14"/>
      <c r="R1" s="15"/>
      <c r="S1" s="15"/>
      <c r="T1" s="16"/>
      <c r="U1" s="14"/>
      <c r="V1" s="14"/>
      <c r="W1" s="14"/>
      <c r="X1" s="13"/>
    </row>
    <row r="2" spans="1:24" ht="29.5" customHeight="1" x14ac:dyDescent="0.35">
      <c r="A2" s="9" t="s">
        <v>0</v>
      </c>
      <c r="B2" s="4" t="s">
        <v>1</v>
      </c>
      <c r="C2" s="4" t="s">
        <v>30</v>
      </c>
      <c r="D2" s="3" t="s">
        <v>2</v>
      </c>
    </row>
    <row r="3" spans="1:24" x14ac:dyDescent="0.35">
      <c r="A3" s="11" t="s">
        <v>3</v>
      </c>
      <c r="B3" s="12">
        <v>88</v>
      </c>
      <c r="C3" s="12">
        <v>8</v>
      </c>
      <c r="D3" s="12">
        <v>19</v>
      </c>
    </row>
    <row r="4" spans="1:24" x14ac:dyDescent="0.35">
      <c r="A4" s="10" t="s">
        <v>4</v>
      </c>
      <c r="B4" s="12">
        <v>294</v>
      </c>
      <c r="C4" s="12">
        <v>9</v>
      </c>
      <c r="D4" s="12">
        <v>137</v>
      </c>
    </row>
    <row r="5" spans="1:24" x14ac:dyDescent="0.35">
      <c r="A5" s="11" t="s">
        <v>5</v>
      </c>
      <c r="B5" s="12">
        <v>198</v>
      </c>
      <c r="C5" s="12">
        <v>2</v>
      </c>
      <c r="D5" s="12">
        <v>56</v>
      </c>
    </row>
    <row r="6" spans="1:24" x14ac:dyDescent="0.35">
      <c r="A6" s="11" t="s">
        <v>6</v>
      </c>
      <c r="B6" s="12">
        <v>232</v>
      </c>
      <c r="C6" s="12">
        <v>25</v>
      </c>
      <c r="D6" s="12">
        <v>72</v>
      </c>
    </row>
    <row r="7" spans="1:24" x14ac:dyDescent="0.35">
      <c r="A7" s="11" t="s">
        <v>7</v>
      </c>
      <c r="B7" s="12">
        <v>130</v>
      </c>
      <c r="C7" s="12">
        <v>3</v>
      </c>
      <c r="D7" s="12">
        <v>51</v>
      </c>
    </row>
    <row r="8" spans="1:24" x14ac:dyDescent="0.35">
      <c r="A8" s="11" t="s">
        <v>8</v>
      </c>
      <c r="B8" s="12">
        <v>257</v>
      </c>
      <c r="C8" s="12">
        <v>34</v>
      </c>
      <c r="D8" s="12">
        <v>74</v>
      </c>
    </row>
    <row r="9" spans="1:24" x14ac:dyDescent="0.35">
      <c r="A9" s="11" t="s">
        <v>9</v>
      </c>
      <c r="B9" s="12">
        <v>221</v>
      </c>
      <c r="C9" s="12">
        <v>27</v>
      </c>
      <c r="D9" s="12">
        <v>137</v>
      </c>
    </row>
    <row r="10" spans="1:24" x14ac:dyDescent="0.35">
      <c r="A10" s="11" t="s">
        <v>10</v>
      </c>
      <c r="B10" s="12">
        <v>194</v>
      </c>
      <c r="C10" s="12">
        <v>2</v>
      </c>
      <c r="D10" s="12">
        <v>30</v>
      </c>
    </row>
    <row r="11" spans="1:24" x14ac:dyDescent="0.35">
      <c r="A11" s="11" t="s">
        <v>11</v>
      </c>
      <c r="B11" s="12">
        <v>448</v>
      </c>
      <c r="C11" s="12">
        <v>11</v>
      </c>
      <c r="D11" s="12">
        <v>49</v>
      </c>
    </row>
    <row r="12" spans="1:24" x14ac:dyDescent="0.35">
      <c r="A12" s="11" t="s">
        <v>12</v>
      </c>
      <c r="B12" s="12">
        <v>309</v>
      </c>
      <c r="C12" s="12">
        <v>8</v>
      </c>
      <c r="D12" s="12">
        <v>20</v>
      </c>
    </row>
    <row r="13" spans="1:24" x14ac:dyDescent="0.35">
      <c r="A13" s="11" t="s">
        <v>13</v>
      </c>
      <c r="B13" s="12">
        <v>129</v>
      </c>
      <c r="C13" s="12">
        <v>28</v>
      </c>
      <c r="D13" s="12">
        <v>0</v>
      </c>
    </row>
    <row r="14" spans="1:24" x14ac:dyDescent="0.35">
      <c r="A14" s="11" t="s">
        <v>14</v>
      </c>
      <c r="B14" s="12">
        <v>210</v>
      </c>
      <c r="C14" s="12">
        <v>11</v>
      </c>
      <c r="D14" s="12">
        <v>2</v>
      </c>
    </row>
    <row r="15" spans="1:24" x14ac:dyDescent="0.35">
      <c r="A15" s="11" t="s">
        <v>15</v>
      </c>
      <c r="B15" s="12">
        <v>240</v>
      </c>
      <c r="C15" s="12">
        <v>5</v>
      </c>
      <c r="D15" s="12">
        <v>204</v>
      </c>
    </row>
    <row r="16" spans="1:24" x14ac:dyDescent="0.35">
      <c r="A16" s="11" t="s">
        <v>16</v>
      </c>
      <c r="B16" s="12">
        <v>232</v>
      </c>
      <c r="C16" s="12">
        <v>7</v>
      </c>
      <c r="D16" s="12">
        <v>58</v>
      </c>
    </row>
    <row r="17" spans="1:4" x14ac:dyDescent="0.35">
      <c r="A17" s="11" t="s">
        <v>17</v>
      </c>
      <c r="B17" s="12">
        <v>416</v>
      </c>
      <c r="C17" s="12">
        <v>41</v>
      </c>
      <c r="D17" s="12">
        <v>59</v>
      </c>
    </row>
    <row r="18" spans="1:4" x14ac:dyDescent="0.35">
      <c r="A18" s="11" t="s">
        <v>18</v>
      </c>
      <c r="B18" s="12">
        <v>376</v>
      </c>
      <c r="C18" s="12">
        <v>19</v>
      </c>
      <c r="D18" s="12">
        <v>130</v>
      </c>
    </row>
    <row r="19" spans="1:4" x14ac:dyDescent="0.35">
      <c r="A19" s="11" t="s">
        <v>19</v>
      </c>
      <c r="B19" s="12">
        <v>262</v>
      </c>
      <c r="C19" s="12">
        <v>13</v>
      </c>
      <c r="D19" s="12">
        <v>0</v>
      </c>
    </row>
    <row r="20" spans="1:4" x14ac:dyDescent="0.35">
      <c r="A20" s="11" t="s">
        <v>20</v>
      </c>
      <c r="B20" s="12">
        <v>1891</v>
      </c>
      <c r="C20" s="12">
        <v>14</v>
      </c>
      <c r="D20" s="12">
        <v>25</v>
      </c>
    </row>
    <row r="21" spans="1:4" x14ac:dyDescent="0.35">
      <c r="A21" s="11" t="s">
        <v>21</v>
      </c>
      <c r="B21" s="12">
        <v>98</v>
      </c>
      <c r="C21" s="12">
        <v>13</v>
      </c>
      <c r="D21" s="12">
        <v>47</v>
      </c>
    </row>
    <row r="22" spans="1:4" x14ac:dyDescent="0.35">
      <c r="A22" s="11" t="s">
        <v>22</v>
      </c>
      <c r="B22" s="12">
        <v>257</v>
      </c>
      <c r="C22" s="12">
        <v>8</v>
      </c>
      <c r="D22" s="12">
        <v>39</v>
      </c>
    </row>
    <row r="23" spans="1:4" x14ac:dyDescent="0.35">
      <c r="A23" s="11" t="s">
        <v>23</v>
      </c>
      <c r="B23" s="12">
        <v>159</v>
      </c>
      <c r="C23" s="12">
        <v>0</v>
      </c>
      <c r="D23" s="12">
        <v>1</v>
      </c>
    </row>
    <row r="24" spans="1:4" x14ac:dyDescent="0.35">
      <c r="A24" s="11" t="s">
        <v>24</v>
      </c>
      <c r="B24" s="12">
        <v>61</v>
      </c>
      <c r="C24" s="12">
        <v>5</v>
      </c>
      <c r="D24" s="12">
        <v>1</v>
      </c>
    </row>
    <row r="25" spans="1:4" x14ac:dyDescent="0.35">
      <c r="A25" s="11" t="s">
        <v>25</v>
      </c>
      <c r="B25" s="12">
        <v>404</v>
      </c>
      <c r="C25" s="12">
        <v>13</v>
      </c>
      <c r="D25" s="12">
        <v>215</v>
      </c>
    </row>
    <row r="26" spans="1:4" x14ac:dyDescent="0.35">
      <c r="A26" s="11" t="s">
        <v>26</v>
      </c>
      <c r="B26" s="12">
        <v>151</v>
      </c>
      <c r="C26" s="12">
        <v>12</v>
      </c>
      <c r="D26" s="12">
        <v>78</v>
      </c>
    </row>
    <row r="27" spans="1:4" x14ac:dyDescent="0.35">
      <c r="A27" s="11" t="s">
        <v>27</v>
      </c>
      <c r="B27" s="12">
        <v>533</v>
      </c>
      <c r="C27" s="12">
        <v>16</v>
      </c>
      <c r="D27" s="12">
        <v>112</v>
      </c>
    </row>
    <row r="28" spans="1:4" x14ac:dyDescent="0.35">
      <c r="A28" s="11" t="s">
        <v>28</v>
      </c>
      <c r="B28" s="12">
        <v>128</v>
      </c>
      <c r="C28" s="12">
        <v>1</v>
      </c>
      <c r="D28" s="12">
        <v>77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88FFB-9106-471C-9F14-4DA7950337ED}">
  <dimension ref="A1:J316"/>
  <sheetViews>
    <sheetView tabSelected="1" workbookViewId="0">
      <selection activeCell="H5" sqref="H5"/>
    </sheetView>
  </sheetViews>
  <sheetFormatPr defaultRowHeight="14.5" x14ac:dyDescent="0.35"/>
  <cols>
    <col min="1" max="1" width="22.36328125" customWidth="1"/>
    <col min="2" max="2" width="12.90625" customWidth="1"/>
    <col min="3" max="3" width="12.36328125" customWidth="1"/>
    <col min="4" max="4" width="12.90625" customWidth="1"/>
    <col min="5" max="5" width="13.36328125" customWidth="1"/>
    <col min="6" max="6" width="14.54296875" customWidth="1"/>
    <col min="7" max="7" width="12.26953125" customWidth="1"/>
    <col min="8" max="8" width="13.08984375" customWidth="1"/>
  </cols>
  <sheetData>
    <row r="1" spans="1:10" ht="33.5" customHeight="1" x14ac:dyDescent="0.35">
      <c r="A1" s="1" t="s">
        <v>29</v>
      </c>
      <c r="B1" s="1"/>
      <c r="C1" s="1"/>
      <c r="D1" s="1"/>
      <c r="E1" s="1"/>
      <c r="F1" s="1"/>
      <c r="G1" s="1"/>
      <c r="H1" s="22"/>
      <c r="I1" s="22"/>
      <c r="J1" s="23"/>
    </row>
    <row r="2" spans="1:10" ht="51.5" customHeight="1" x14ac:dyDescent="0.35">
      <c r="A2" s="20" t="s">
        <v>0</v>
      </c>
      <c r="B2" s="2" t="s">
        <v>1</v>
      </c>
      <c r="C2" s="2" t="s">
        <v>2</v>
      </c>
      <c r="D2" s="18" t="s">
        <v>321</v>
      </c>
      <c r="E2" s="19" t="s">
        <v>322</v>
      </c>
      <c r="F2" s="2" t="s">
        <v>320</v>
      </c>
      <c r="G2" s="2" t="s">
        <v>319</v>
      </c>
    </row>
    <row r="3" spans="1:10" x14ac:dyDescent="0.35">
      <c r="A3" s="7" t="s">
        <v>15</v>
      </c>
      <c r="B3" s="8">
        <v>240</v>
      </c>
      <c r="C3" s="8">
        <v>204</v>
      </c>
      <c r="D3" s="24">
        <f>(C3/B3)*100</f>
        <v>85</v>
      </c>
      <c r="E3" s="25">
        <f>RANK(D3,$D$3:$D$316,0)</f>
        <v>1</v>
      </c>
      <c r="F3" s="8">
        <v>5</v>
      </c>
      <c r="G3" s="8">
        <v>5</v>
      </c>
    </row>
    <row r="4" spans="1:10" x14ac:dyDescent="0.35">
      <c r="A4" s="7" t="s">
        <v>309</v>
      </c>
      <c r="B4" s="8">
        <v>440</v>
      </c>
      <c r="C4" s="8">
        <v>351</v>
      </c>
      <c r="D4" s="24">
        <f>(C4/B4)*100</f>
        <v>79.772727272727266</v>
      </c>
      <c r="E4" s="25">
        <f>RANK(D4,$D$3:$D$316,0)</f>
        <v>2</v>
      </c>
      <c r="F4" s="8">
        <v>8</v>
      </c>
      <c r="G4" s="8">
        <v>8</v>
      </c>
    </row>
    <row r="5" spans="1:10" x14ac:dyDescent="0.35">
      <c r="A5" s="7" t="s">
        <v>82</v>
      </c>
      <c r="B5" s="8">
        <v>378</v>
      </c>
      <c r="C5" s="8">
        <v>294</v>
      </c>
      <c r="D5" s="24">
        <f>(C5/B5)*100</f>
        <v>77.777777777777786</v>
      </c>
      <c r="E5" s="25">
        <f>RANK(D5,$D$3:$D$316,0)</f>
        <v>3</v>
      </c>
      <c r="F5" s="8">
        <v>12</v>
      </c>
      <c r="G5" s="8">
        <v>12</v>
      </c>
    </row>
    <row r="6" spans="1:10" x14ac:dyDescent="0.35">
      <c r="A6" s="7" t="s">
        <v>59</v>
      </c>
      <c r="B6" s="8">
        <v>520</v>
      </c>
      <c r="C6" s="8">
        <v>401</v>
      </c>
      <c r="D6" s="24">
        <f>(C6/B6)*100</f>
        <v>77.115384615384613</v>
      </c>
      <c r="E6" s="25">
        <f>RANK(D6,$D$3:$D$316,0)</f>
        <v>4</v>
      </c>
      <c r="F6" s="8">
        <v>15</v>
      </c>
      <c r="G6" s="8">
        <v>15</v>
      </c>
    </row>
    <row r="7" spans="1:10" x14ac:dyDescent="0.35">
      <c r="A7" s="7" t="s">
        <v>103</v>
      </c>
      <c r="B7" s="8">
        <v>127</v>
      </c>
      <c r="C7" s="8">
        <v>96</v>
      </c>
      <c r="D7" s="24">
        <f>(C7/B7)*100</f>
        <v>75.590551181102356</v>
      </c>
      <c r="E7" s="25">
        <f>RANK(D7,$D$3:$D$316,0)</f>
        <v>5</v>
      </c>
      <c r="F7" s="8">
        <v>0</v>
      </c>
      <c r="G7" s="8">
        <v>0</v>
      </c>
    </row>
    <row r="8" spans="1:10" x14ac:dyDescent="0.35">
      <c r="A8" s="7" t="s">
        <v>170</v>
      </c>
      <c r="B8" s="8">
        <v>267</v>
      </c>
      <c r="C8" s="8">
        <v>197</v>
      </c>
      <c r="D8" s="24">
        <f>(C8/B8)*100</f>
        <v>73.782771535580522</v>
      </c>
      <c r="E8" s="25">
        <f>RANK(D8,$D$3:$D$316,0)</f>
        <v>6</v>
      </c>
      <c r="F8" s="8">
        <v>11</v>
      </c>
      <c r="G8" s="8">
        <v>8</v>
      </c>
    </row>
    <row r="9" spans="1:10" x14ac:dyDescent="0.35">
      <c r="A9" s="7" t="s">
        <v>153</v>
      </c>
      <c r="B9" s="8">
        <v>492</v>
      </c>
      <c r="C9" s="8">
        <v>355</v>
      </c>
      <c r="D9" s="24">
        <f>(C9/B9)*100</f>
        <v>72.154471544715449</v>
      </c>
      <c r="E9" s="25">
        <f>RANK(D9,$D$3:$D$316,0)</f>
        <v>7</v>
      </c>
      <c r="F9" s="8">
        <v>9</v>
      </c>
      <c r="G9" s="8">
        <v>0</v>
      </c>
    </row>
    <row r="10" spans="1:10" x14ac:dyDescent="0.35">
      <c r="A10" s="7" t="s">
        <v>239</v>
      </c>
      <c r="B10" s="8">
        <v>138</v>
      </c>
      <c r="C10" s="8">
        <v>97</v>
      </c>
      <c r="D10" s="24">
        <f>(C10/B10)*100</f>
        <v>70.289855072463766</v>
      </c>
      <c r="E10" s="25">
        <f>RANK(D10,$D$3:$D$316,0)</f>
        <v>8</v>
      </c>
      <c r="F10" s="8">
        <v>18</v>
      </c>
      <c r="G10" s="8">
        <v>13</v>
      </c>
    </row>
    <row r="11" spans="1:10" x14ac:dyDescent="0.35">
      <c r="A11" s="7" t="s">
        <v>222</v>
      </c>
      <c r="B11" s="8">
        <v>177</v>
      </c>
      <c r="C11" s="8">
        <v>123</v>
      </c>
      <c r="D11" s="24">
        <f>(C11/B11)*100</f>
        <v>69.491525423728817</v>
      </c>
      <c r="E11" s="25">
        <f>RANK(D11,$D$3:$D$316,0)</f>
        <v>9</v>
      </c>
      <c r="F11" s="8">
        <v>3</v>
      </c>
      <c r="G11" s="8">
        <v>3</v>
      </c>
    </row>
    <row r="12" spans="1:10" x14ac:dyDescent="0.35">
      <c r="A12" s="7" t="s">
        <v>45</v>
      </c>
      <c r="B12" s="8">
        <v>193</v>
      </c>
      <c r="C12" s="8">
        <v>134</v>
      </c>
      <c r="D12" s="24">
        <f>(C12/B12)*100</f>
        <v>69.430051813471508</v>
      </c>
      <c r="E12" s="25">
        <f>RANK(D12,$D$3:$D$316,0)</f>
        <v>10</v>
      </c>
      <c r="F12" s="8">
        <v>10</v>
      </c>
      <c r="G12" s="8">
        <v>10</v>
      </c>
    </row>
    <row r="13" spans="1:10" x14ac:dyDescent="0.35">
      <c r="A13" s="7" t="s">
        <v>125</v>
      </c>
      <c r="B13" s="8">
        <v>94</v>
      </c>
      <c r="C13" s="8">
        <v>65</v>
      </c>
      <c r="D13" s="24">
        <f>(C13/B13)*100</f>
        <v>69.148936170212778</v>
      </c>
      <c r="E13" s="25">
        <f>RANK(D13,$D$3:$D$316,0)</f>
        <v>11</v>
      </c>
      <c r="F13" s="8">
        <v>2</v>
      </c>
      <c r="G13" s="8">
        <v>2</v>
      </c>
    </row>
    <row r="14" spans="1:10" x14ac:dyDescent="0.35">
      <c r="A14" s="7" t="s">
        <v>78</v>
      </c>
      <c r="B14" s="8">
        <v>210</v>
      </c>
      <c r="C14" s="8">
        <v>145</v>
      </c>
      <c r="D14" s="24">
        <f>(C14/B14)*100</f>
        <v>69.047619047619051</v>
      </c>
      <c r="E14" s="25">
        <f>RANK(D14,$D$3:$D$316,0)</f>
        <v>12</v>
      </c>
      <c r="F14" s="8">
        <v>3</v>
      </c>
      <c r="G14" s="8">
        <v>2</v>
      </c>
    </row>
    <row r="15" spans="1:10" x14ac:dyDescent="0.35">
      <c r="A15" s="21" t="s">
        <v>199</v>
      </c>
      <c r="B15" s="8">
        <v>155</v>
      </c>
      <c r="C15" s="8">
        <v>102</v>
      </c>
      <c r="D15" s="24">
        <f>(C15/B15)*100</f>
        <v>65.806451612903231</v>
      </c>
      <c r="E15" s="25">
        <f>RANK(D15,$D$3:$D$316,0)</f>
        <v>13</v>
      </c>
      <c r="F15" s="8">
        <v>1</v>
      </c>
      <c r="G15" s="8">
        <v>0</v>
      </c>
    </row>
    <row r="16" spans="1:10" x14ac:dyDescent="0.35">
      <c r="A16" s="7" t="s">
        <v>211</v>
      </c>
      <c r="B16" s="8">
        <v>134</v>
      </c>
      <c r="C16" s="8">
        <v>88</v>
      </c>
      <c r="D16" s="24">
        <f>(C16/B16)*100</f>
        <v>65.671641791044777</v>
      </c>
      <c r="E16" s="25">
        <f>RANK(D16,$D$3:$D$316,0)</f>
        <v>14</v>
      </c>
      <c r="F16" s="8">
        <v>6</v>
      </c>
      <c r="G16" s="8">
        <v>1</v>
      </c>
    </row>
    <row r="17" spans="1:7" x14ac:dyDescent="0.35">
      <c r="A17" s="21" t="s">
        <v>281</v>
      </c>
      <c r="B17" s="8">
        <v>225</v>
      </c>
      <c r="C17" s="8">
        <v>144</v>
      </c>
      <c r="D17" s="24">
        <f>(C17/B17)*100</f>
        <v>64</v>
      </c>
      <c r="E17" s="25">
        <f>RANK(D17,$D$3:$D$316,0)</f>
        <v>15</v>
      </c>
      <c r="F17" s="8">
        <v>7</v>
      </c>
      <c r="G17" s="8">
        <v>7</v>
      </c>
    </row>
    <row r="18" spans="1:7" x14ac:dyDescent="0.35">
      <c r="A18" s="7" t="s">
        <v>255</v>
      </c>
      <c r="B18" s="8">
        <v>227</v>
      </c>
      <c r="C18" s="8">
        <v>145</v>
      </c>
      <c r="D18" s="24">
        <f>(C18/B18)*100</f>
        <v>63.876651982378853</v>
      </c>
      <c r="E18" s="25">
        <f>RANK(D18,$D$3:$D$316,0)</f>
        <v>16</v>
      </c>
      <c r="F18" s="8">
        <v>9</v>
      </c>
      <c r="G18" s="8">
        <v>4</v>
      </c>
    </row>
    <row r="19" spans="1:7" x14ac:dyDescent="0.35">
      <c r="A19" s="7" t="s">
        <v>130</v>
      </c>
      <c r="B19" s="8">
        <v>576</v>
      </c>
      <c r="C19" s="8">
        <v>367</v>
      </c>
      <c r="D19" s="24">
        <f>(C19/B19)*100</f>
        <v>63.715277777777779</v>
      </c>
      <c r="E19" s="25">
        <f>RANK(D19,$D$3:$D$316,0)</f>
        <v>17</v>
      </c>
      <c r="F19" s="8">
        <v>20</v>
      </c>
      <c r="G19" s="8">
        <v>15</v>
      </c>
    </row>
    <row r="20" spans="1:7" x14ac:dyDescent="0.35">
      <c r="A20" s="7" t="s">
        <v>272</v>
      </c>
      <c r="B20" s="8">
        <v>221</v>
      </c>
      <c r="C20" s="8">
        <v>140</v>
      </c>
      <c r="D20" s="24">
        <f>(C20/B20)*100</f>
        <v>63.348416289592755</v>
      </c>
      <c r="E20" s="25">
        <f>RANK(D20,$D$3:$D$316,0)</f>
        <v>18</v>
      </c>
      <c r="F20" s="8">
        <v>13</v>
      </c>
      <c r="G20" s="8">
        <v>12</v>
      </c>
    </row>
    <row r="21" spans="1:7" x14ac:dyDescent="0.35">
      <c r="A21" s="7" t="s">
        <v>96</v>
      </c>
      <c r="B21" s="8">
        <v>235</v>
      </c>
      <c r="C21" s="8">
        <v>148</v>
      </c>
      <c r="D21" s="24">
        <f>(C21/B21)*100</f>
        <v>62.978723404255319</v>
      </c>
      <c r="E21" s="25">
        <f>RANK(D21,$D$3:$D$316,0)</f>
        <v>19</v>
      </c>
      <c r="F21" s="8">
        <v>12</v>
      </c>
      <c r="G21" s="8">
        <v>7</v>
      </c>
    </row>
    <row r="22" spans="1:7" x14ac:dyDescent="0.35">
      <c r="A22" s="7" t="s">
        <v>274</v>
      </c>
      <c r="B22" s="8">
        <v>250</v>
      </c>
      <c r="C22" s="8">
        <v>156</v>
      </c>
      <c r="D22" s="24">
        <f>(C22/B22)*100</f>
        <v>62.4</v>
      </c>
      <c r="E22" s="25">
        <f>RANK(D22,$D$3:$D$316,0)</f>
        <v>20</v>
      </c>
      <c r="F22" s="8">
        <v>6</v>
      </c>
      <c r="G22" s="8">
        <v>6</v>
      </c>
    </row>
    <row r="23" spans="1:7" x14ac:dyDescent="0.35">
      <c r="A23" s="7" t="s">
        <v>90</v>
      </c>
      <c r="B23" s="8">
        <v>153</v>
      </c>
      <c r="C23" s="8">
        <v>95</v>
      </c>
      <c r="D23" s="24">
        <f>(C23/B23)*100</f>
        <v>62.091503267973856</v>
      </c>
      <c r="E23" s="25">
        <f>RANK(D23,$D$3:$D$316,0)</f>
        <v>21</v>
      </c>
      <c r="F23" s="8">
        <v>10</v>
      </c>
      <c r="G23" s="8">
        <v>9</v>
      </c>
    </row>
    <row r="24" spans="1:7" x14ac:dyDescent="0.35">
      <c r="A24" s="7" t="s">
        <v>9</v>
      </c>
      <c r="B24" s="8">
        <v>221</v>
      </c>
      <c r="C24" s="8">
        <v>137</v>
      </c>
      <c r="D24" s="24">
        <f>(C24/B24)*100</f>
        <v>61.990950226244344</v>
      </c>
      <c r="E24" s="25">
        <f>RANK(D24,$D$3:$D$316,0)</f>
        <v>22</v>
      </c>
      <c r="F24" s="8">
        <v>27</v>
      </c>
      <c r="G24" s="8">
        <v>26</v>
      </c>
    </row>
    <row r="25" spans="1:7" x14ac:dyDescent="0.35">
      <c r="A25" s="7" t="s">
        <v>310</v>
      </c>
      <c r="B25" s="8">
        <v>155</v>
      </c>
      <c r="C25" s="8">
        <v>96</v>
      </c>
      <c r="D25" s="24">
        <f>(C25/B25)*100</f>
        <v>61.935483870967744</v>
      </c>
      <c r="E25" s="25">
        <f>RANK(D25,$D$3:$D$316,0)</f>
        <v>23</v>
      </c>
      <c r="F25" s="8">
        <v>0</v>
      </c>
      <c r="G25" s="8">
        <v>0</v>
      </c>
    </row>
    <row r="26" spans="1:7" x14ac:dyDescent="0.35">
      <c r="A26" s="7" t="s">
        <v>266</v>
      </c>
      <c r="B26" s="8">
        <v>236</v>
      </c>
      <c r="C26" s="8">
        <v>146</v>
      </c>
      <c r="D26" s="24">
        <f>(C26/B26)*100</f>
        <v>61.864406779661017</v>
      </c>
      <c r="E26" s="25">
        <f>RANK(D26,$D$3:$D$316,0)</f>
        <v>24</v>
      </c>
      <c r="F26" s="8">
        <v>21</v>
      </c>
      <c r="G26" s="8">
        <v>21</v>
      </c>
    </row>
    <row r="27" spans="1:7" x14ac:dyDescent="0.35">
      <c r="A27" s="7" t="s">
        <v>196</v>
      </c>
      <c r="B27" s="8">
        <v>73</v>
      </c>
      <c r="C27" s="8">
        <v>45</v>
      </c>
      <c r="D27" s="24">
        <f>(C27/B27)*100</f>
        <v>61.643835616438359</v>
      </c>
      <c r="E27" s="25">
        <f>RANK(D27,$D$3:$D$316,0)</f>
        <v>25</v>
      </c>
      <c r="F27" s="8">
        <v>0</v>
      </c>
      <c r="G27" s="8">
        <v>0</v>
      </c>
    </row>
    <row r="28" spans="1:7" x14ac:dyDescent="0.35">
      <c r="A28" s="7" t="s">
        <v>138</v>
      </c>
      <c r="B28" s="8">
        <v>137</v>
      </c>
      <c r="C28" s="8">
        <v>84</v>
      </c>
      <c r="D28" s="24">
        <f>(C28/B28)*100</f>
        <v>61.313868613138688</v>
      </c>
      <c r="E28" s="25">
        <f>RANK(D28,$D$3:$D$316,0)</f>
        <v>26</v>
      </c>
      <c r="F28" s="8">
        <v>0</v>
      </c>
      <c r="G28" s="8">
        <v>0</v>
      </c>
    </row>
    <row r="29" spans="1:7" x14ac:dyDescent="0.35">
      <c r="A29" s="7" t="s">
        <v>28</v>
      </c>
      <c r="B29" s="8">
        <v>128</v>
      </c>
      <c r="C29" s="8">
        <v>77</v>
      </c>
      <c r="D29" s="24">
        <f>(C29/B29)*100</f>
        <v>60.15625</v>
      </c>
      <c r="E29" s="25">
        <f>RANK(D29,$D$3:$D$316,0)</f>
        <v>27</v>
      </c>
      <c r="F29" s="8">
        <v>1</v>
      </c>
      <c r="G29" s="8">
        <v>0</v>
      </c>
    </row>
    <row r="30" spans="1:7" x14ac:dyDescent="0.35">
      <c r="A30" s="7" t="s">
        <v>83</v>
      </c>
      <c r="B30" s="8">
        <v>818</v>
      </c>
      <c r="C30" s="8">
        <v>489</v>
      </c>
      <c r="D30" s="24">
        <f>(C30/B30)*100</f>
        <v>59.779951100244503</v>
      </c>
      <c r="E30" s="25">
        <f>RANK(D30,$D$3:$D$316,0)</f>
        <v>28</v>
      </c>
      <c r="F30" s="8">
        <v>51</v>
      </c>
      <c r="G30" s="8">
        <v>0</v>
      </c>
    </row>
    <row r="31" spans="1:7" x14ac:dyDescent="0.35">
      <c r="A31" s="7" t="s">
        <v>315</v>
      </c>
      <c r="B31" s="8">
        <v>261</v>
      </c>
      <c r="C31" s="8">
        <v>155</v>
      </c>
      <c r="D31" s="24">
        <f>(C31/B31)*100</f>
        <v>59.38697318007663</v>
      </c>
      <c r="E31" s="25">
        <f>RANK(D31,$D$3:$D$316,0)</f>
        <v>29</v>
      </c>
      <c r="F31" s="8">
        <v>17</v>
      </c>
      <c r="G31" s="8">
        <v>15</v>
      </c>
    </row>
    <row r="32" spans="1:7" x14ac:dyDescent="0.35">
      <c r="A32" s="7" t="s">
        <v>190</v>
      </c>
      <c r="B32" s="8">
        <v>137</v>
      </c>
      <c r="C32" s="8">
        <v>81</v>
      </c>
      <c r="D32" s="24">
        <f>(C32/B32)*100</f>
        <v>59.12408759124088</v>
      </c>
      <c r="E32" s="25">
        <f>RANK(D32,$D$3:$D$316,0)</f>
        <v>30</v>
      </c>
      <c r="F32" s="8">
        <v>9</v>
      </c>
      <c r="G32" s="8">
        <v>4</v>
      </c>
    </row>
    <row r="33" spans="1:7" x14ac:dyDescent="0.35">
      <c r="A33" s="7" t="s">
        <v>169</v>
      </c>
      <c r="B33" s="8">
        <v>220</v>
      </c>
      <c r="C33" s="8">
        <v>130</v>
      </c>
      <c r="D33" s="24">
        <f>(C33/B33)*100</f>
        <v>59.090909090909093</v>
      </c>
      <c r="E33" s="25">
        <f>RANK(D33,$D$3:$D$316,0)</f>
        <v>31</v>
      </c>
      <c r="F33" s="8">
        <v>10</v>
      </c>
      <c r="G33" s="8">
        <v>0</v>
      </c>
    </row>
    <row r="34" spans="1:7" x14ac:dyDescent="0.35">
      <c r="A34" s="7" t="s">
        <v>52</v>
      </c>
      <c r="B34" s="8">
        <v>73</v>
      </c>
      <c r="C34" s="8">
        <v>43</v>
      </c>
      <c r="D34" s="24">
        <f>(C34/B34)*100</f>
        <v>58.904109589041099</v>
      </c>
      <c r="E34" s="25">
        <f>RANK(D34,$D$3:$D$316,0)</f>
        <v>32</v>
      </c>
      <c r="F34" s="8">
        <v>6</v>
      </c>
      <c r="G34" s="8">
        <v>6</v>
      </c>
    </row>
    <row r="35" spans="1:7" x14ac:dyDescent="0.35">
      <c r="A35" s="7" t="s">
        <v>184</v>
      </c>
      <c r="B35" s="8">
        <v>169</v>
      </c>
      <c r="C35" s="8">
        <v>99</v>
      </c>
      <c r="D35" s="24">
        <f>(C35/B35)*100</f>
        <v>58.57988165680473</v>
      </c>
      <c r="E35" s="25">
        <f>RANK(D35,$D$3:$D$316,0)</f>
        <v>33</v>
      </c>
      <c r="F35" s="8">
        <v>5</v>
      </c>
      <c r="G35" s="8">
        <v>1</v>
      </c>
    </row>
    <row r="36" spans="1:7" x14ac:dyDescent="0.35">
      <c r="A36" s="7" t="s">
        <v>86</v>
      </c>
      <c r="B36" s="8">
        <v>420</v>
      </c>
      <c r="C36" s="8">
        <v>246</v>
      </c>
      <c r="D36" s="24">
        <f>(C36/B36)*100</f>
        <v>58.571428571428577</v>
      </c>
      <c r="E36" s="25">
        <f>RANK(D36,$D$3:$D$316,0)</f>
        <v>34</v>
      </c>
      <c r="F36" s="8">
        <v>70</v>
      </c>
      <c r="G36" s="8">
        <v>67</v>
      </c>
    </row>
    <row r="37" spans="1:7" x14ac:dyDescent="0.35">
      <c r="A37" s="7" t="s">
        <v>113</v>
      </c>
      <c r="B37" s="8">
        <v>200</v>
      </c>
      <c r="C37" s="8">
        <v>117</v>
      </c>
      <c r="D37" s="24">
        <f>(C37/B37)*100</f>
        <v>58.5</v>
      </c>
      <c r="E37" s="25">
        <f>RANK(D37,$D$3:$D$316,0)</f>
        <v>35</v>
      </c>
      <c r="F37" s="8">
        <v>1</v>
      </c>
      <c r="G37" s="8">
        <v>0</v>
      </c>
    </row>
    <row r="38" spans="1:7" x14ac:dyDescent="0.35">
      <c r="A38" s="7" t="s">
        <v>192</v>
      </c>
      <c r="B38" s="8">
        <v>773</v>
      </c>
      <c r="C38" s="8">
        <v>452</v>
      </c>
      <c r="D38" s="24">
        <f>(C38/B38)*100</f>
        <v>58.473479948253562</v>
      </c>
      <c r="E38" s="25">
        <f>RANK(D38,$D$3:$D$316,0)</f>
        <v>36</v>
      </c>
      <c r="F38" s="8">
        <v>53</v>
      </c>
      <c r="G38" s="8">
        <v>33</v>
      </c>
    </row>
    <row r="39" spans="1:7" x14ac:dyDescent="0.35">
      <c r="A39" s="7" t="s">
        <v>301</v>
      </c>
      <c r="B39" s="8">
        <v>161</v>
      </c>
      <c r="C39" s="8">
        <v>94</v>
      </c>
      <c r="D39" s="24">
        <f>(C39/B39)*100</f>
        <v>58.385093167701861</v>
      </c>
      <c r="E39" s="25">
        <f>RANK(D39,$D$3:$D$316,0)</f>
        <v>37</v>
      </c>
      <c r="F39" s="8">
        <v>10</v>
      </c>
      <c r="G39" s="8">
        <v>7</v>
      </c>
    </row>
    <row r="40" spans="1:7" x14ac:dyDescent="0.35">
      <c r="A40" s="7" t="s">
        <v>188</v>
      </c>
      <c r="B40" s="8">
        <v>252</v>
      </c>
      <c r="C40" s="8">
        <v>147</v>
      </c>
      <c r="D40" s="24">
        <f>(C40/B40)*100</f>
        <v>58.333333333333336</v>
      </c>
      <c r="E40" s="25">
        <f>RANK(D40,$D$3:$D$316,0)</f>
        <v>38</v>
      </c>
      <c r="F40" s="8">
        <v>10</v>
      </c>
      <c r="G40" s="8">
        <v>10</v>
      </c>
    </row>
    <row r="41" spans="1:7" x14ac:dyDescent="0.35">
      <c r="A41" s="7" t="s">
        <v>264</v>
      </c>
      <c r="B41" s="8">
        <v>117</v>
      </c>
      <c r="C41" s="8">
        <v>67</v>
      </c>
      <c r="D41" s="24">
        <f>(C41/B41)*100</f>
        <v>57.26495726495726</v>
      </c>
      <c r="E41" s="25">
        <f>RANK(D41,$D$3:$D$316,0)</f>
        <v>39</v>
      </c>
      <c r="F41" s="8">
        <v>4</v>
      </c>
      <c r="G41" s="8">
        <v>4</v>
      </c>
    </row>
    <row r="42" spans="1:7" x14ac:dyDescent="0.35">
      <c r="A42" s="7" t="s">
        <v>185</v>
      </c>
      <c r="B42" s="8">
        <v>207</v>
      </c>
      <c r="C42" s="8">
        <v>118</v>
      </c>
      <c r="D42" s="24">
        <f>(C42/B42)*100</f>
        <v>57.004830917874393</v>
      </c>
      <c r="E42" s="25">
        <f>RANK(D42,$D$3:$D$316,0)</f>
        <v>40</v>
      </c>
      <c r="F42" s="8">
        <v>14</v>
      </c>
      <c r="G42" s="8">
        <v>12</v>
      </c>
    </row>
    <row r="43" spans="1:7" x14ac:dyDescent="0.35">
      <c r="A43" s="7" t="s">
        <v>225</v>
      </c>
      <c r="B43" s="8">
        <v>307</v>
      </c>
      <c r="C43" s="8">
        <v>175</v>
      </c>
      <c r="D43" s="24">
        <f>(C43/B43)*100</f>
        <v>57.00325732899023</v>
      </c>
      <c r="E43" s="25">
        <f>RANK(D43,$D$3:$D$316,0)</f>
        <v>41</v>
      </c>
      <c r="F43" s="8">
        <v>30</v>
      </c>
      <c r="G43" s="8">
        <v>0</v>
      </c>
    </row>
    <row r="44" spans="1:7" x14ac:dyDescent="0.35">
      <c r="A44" s="7" t="s">
        <v>305</v>
      </c>
      <c r="B44" s="8">
        <v>379</v>
      </c>
      <c r="C44" s="8">
        <v>215</v>
      </c>
      <c r="D44" s="24">
        <f>(C44/B44)*100</f>
        <v>56.728232189973617</v>
      </c>
      <c r="E44" s="25">
        <f>RANK(D44,$D$3:$D$316,0)</f>
        <v>42</v>
      </c>
      <c r="F44" s="8">
        <v>10</v>
      </c>
      <c r="G44" s="8">
        <v>7</v>
      </c>
    </row>
    <row r="45" spans="1:7" x14ac:dyDescent="0.35">
      <c r="A45" s="7" t="s">
        <v>214</v>
      </c>
      <c r="B45" s="8">
        <v>103</v>
      </c>
      <c r="C45" s="8">
        <v>58</v>
      </c>
      <c r="D45" s="24">
        <f>(C45/B45)*100</f>
        <v>56.310679611650485</v>
      </c>
      <c r="E45" s="25">
        <f>RANK(D45,$D$3:$D$316,0)</f>
        <v>43</v>
      </c>
      <c r="F45" s="8">
        <v>12</v>
      </c>
      <c r="G45" s="8">
        <v>8</v>
      </c>
    </row>
    <row r="46" spans="1:7" x14ac:dyDescent="0.35">
      <c r="A46" s="7" t="s">
        <v>228</v>
      </c>
      <c r="B46" s="8">
        <v>146</v>
      </c>
      <c r="C46" s="8">
        <v>82</v>
      </c>
      <c r="D46" s="24">
        <f>(C46/B46)*100</f>
        <v>56.164383561643838</v>
      </c>
      <c r="E46" s="25">
        <f>RANK(D46,$D$3:$D$316,0)</f>
        <v>44</v>
      </c>
      <c r="F46" s="8">
        <v>19</v>
      </c>
      <c r="G46" s="8">
        <v>3</v>
      </c>
    </row>
    <row r="47" spans="1:7" x14ac:dyDescent="0.35">
      <c r="A47" s="7" t="s">
        <v>173</v>
      </c>
      <c r="B47" s="8">
        <v>361</v>
      </c>
      <c r="C47" s="8">
        <v>202</v>
      </c>
      <c r="D47" s="24">
        <f>(C47/B47)*100</f>
        <v>55.955678670360108</v>
      </c>
      <c r="E47" s="25">
        <f>RANK(D47,$D$3:$D$316,0)</f>
        <v>45</v>
      </c>
      <c r="F47" s="8">
        <v>15</v>
      </c>
      <c r="G47" s="8">
        <v>8</v>
      </c>
    </row>
    <row r="48" spans="1:7" x14ac:dyDescent="0.35">
      <c r="A48" s="21" t="s">
        <v>162</v>
      </c>
      <c r="B48" s="8">
        <v>214</v>
      </c>
      <c r="C48" s="8">
        <v>119</v>
      </c>
      <c r="D48" s="24">
        <f>(C48/B48)*100</f>
        <v>55.607476635514018</v>
      </c>
      <c r="E48" s="25">
        <f>RANK(D48,$D$3:$D$316,0)</f>
        <v>46</v>
      </c>
      <c r="F48" s="8">
        <v>12</v>
      </c>
      <c r="G48" s="8">
        <v>13</v>
      </c>
    </row>
    <row r="49" spans="1:7" x14ac:dyDescent="0.35">
      <c r="A49" s="7" t="s">
        <v>242</v>
      </c>
      <c r="B49" s="8">
        <v>304</v>
      </c>
      <c r="C49" s="8">
        <v>169</v>
      </c>
      <c r="D49" s="24">
        <f>(C49/B49)*100</f>
        <v>55.592105263157897</v>
      </c>
      <c r="E49" s="25">
        <f>RANK(D49,$D$3:$D$316,0)</f>
        <v>47</v>
      </c>
      <c r="F49" s="8">
        <v>11</v>
      </c>
      <c r="G49" s="8">
        <v>10</v>
      </c>
    </row>
    <row r="50" spans="1:7" x14ac:dyDescent="0.35">
      <c r="A50" s="7" t="s">
        <v>278</v>
      </c>
      <c r="B50" s="8">
        <v>185</v>
      </c>
      <c r="C50" s="8">
        <v>102</v>
      </c>
      <c r="D50" s="24">
        <f>(C50/B50)*100</f>
        <v>55.135135135135137</v>
      </c>
      <c r="E50" s="25">
        <f>RANK(D50,$D$3:$D$316,0)</f>
        <v>48</v>
      </c>
      <c r="F50" s="8">
        <v>9</v>
      </c>
      <c r="G50" s="8">
        <v>9</v>
      </c>
    </row>
    <row r="51" spans="1:7" x14ac:dyDescent="0.35">
      <c r="A51" s="7" t="s">
        <v>166</v>
      </c>
      <c r="B51" s="8">
        <v>102</v>
      </c>
      <c r="C51" s="8">
        <v>56</v>
      </c>
      <c r="D51" s="24">
        <f>(C51/B51)*100</f>
        <v>54.901960784313729</v>
      </c>
      <c r="E51" s="25">
        <f>RANK(D51,$D$3:$D$316,0)</f>
        <v>49</v>
      </c>
      <c r="F51" s="8">
        <v>8</v>
      </c>
      <c r="G51" s="8">
        <v>3</v>
      </c>
    </row>
    <row r="52" spans="1:7" x14ac:dyDescent="0.35">
      <c r="A52" s="21" t="s">
        <v>231</v>
      </c>
      <c r="B52" s="8">
        <v>745</v>
      </c>
      <c r="C52" s="8">
        <v>406</v>
      </c>
      <c r="D52" s="24">
        <f>(C52/B52)*100</f>
        <v>54.496644295302012</v>
      </c>
      <c r="E52" s="25">
        <f>RANK(D52,$D$3:$D$316,0)</f>
        <v>50</v>
      </c>
      <c r="F52" s="8">
        <v>82</v>
      </c>
      <c r="G52" s="8">
        <v>24</v>
      </c>
    </row>
    <row r="53" spans="1:7" x14ac:dyDescent="0.35">
      <c r="A53" s="7" t="s">
        <v>109</v>
      </c>
      <c r="B53" s="8">
        <v>120</v>
      </c>
      <c r="C53" s="8">
        <v>65</v>
      </c>
      <c r="D53" s="24">
        <f>(C53/B53)*100</f>
        <v>54.166666666666664</v>
      </c>
      <c r="E53" s="25">
        <f>RANK(D53,$D$3:$D$316,0)</f>
        <v>51</v>
      </c>
      <c r="F53" s="8">
        <v>4</v>
      </c>
      <c r="G53" s="8">
        <v>2</v>
      </c>
    </row>
    <row r="54" spans="1:7" x14ac:dyDescent="0.35">
      <c r="A54" s="7" t="s">
        <v>134</v>
      </c>
      <c r="B54" s="8">
        <v>124</v>
      </c>
      <c r="C54" s="8">
        <v>67</v>
      </c>
      <c r="D54" s="24">
        <f>(C54/B54)*100</f>
        <v>54.032258064516128</v>
      </c>
      <c r="E54" s="25">
        <f>RANK(D54,$D$3:$D$316,0)</f>
        <v>52</v>
      </c>
      <c r="F54" s="8">
        <v>2</v>
      </c>
      <c r="G54" s="8">
        <v>2</v>
      </c>
    </row>
    <row r="55" spans="1:7" x14ac:dyDescent="0.35">
      <c r="A55" s="7" t="s">
        <v>111</v>
      </c>
      <c r="B55" s="8">
        <v>106</v>
      </c>
      <c r="C55" s="8">
        <v>57</v>
      </c>
      <c r="D55" s="24">
        <f>(C55/B55)*100</f>
        <v>53.773584905660378</v>
      </c>
      <c r="E55" s="25">
        <f>RANK(D55,$D$3:$D$316,0)</f>
        <v>53</v>
      </c>
      <c r="F55" s="8">
        <v>5</v>
      </c>
      <c r="G55" s="8">
        <v>0</v>
      </c>
    </row>
    <row r="56" spans="1:7" x14ac:dyDescent="0.35">
      <c r="A56" s="7" t="s">
        <v>133</v>
      </c>
      <c r="B56" s="8">
        <v>291</v>
      </c>
      <c r="C56" s="8">
        <v>156</v>
      </c>
      <c r="D56" s="24">
        <f>(C56/B56)*100</f>
        <v>53.608247422680414</v>
      </c>
      <c r="E56" s="25">
        <f>RANK(D56,$D$3:$D$316,0)</f>
        <v>54</v>
      </c>
      <c r="F56" s="8">
        <v>13</v>
      </c>
      <c r="G56" s="8">
        <v>0</v>
      </c>
    </row>
    <row r="57" spans="1:7" x14ac:dyDescent="0.35">
      <c r="A57" s="7" t="s">
        <v>76</v>
      </c>
      <c r="B57" s="8">
        <v>163</v>
      </c>
      <c r="C57" s="8">
        <v>87</v>
      </c>
      <c r="D57" s="24">
        <f>(C57/B57)*100</f>
        <v>53.374233128834362</v>
      </c>
      <c r="E57" s="25">
        <f>RANK(D57,$D$3:$D$316,0)</f>
        <v>55</v>
      </c>
      <c r="F57" s="8">
        <v>5</v>
      </c>
      <c r="G57" s="8">
        <v>3</v>
      </c>
    </row>
    <row r="58" spans="1:7" x14ac:dyDescent="0.35">
      <c r="A58" s="7" t="s">
        <v>25</v>
      </c>
      <c r="B58" s="8">
        <v>404</v>
      </c>
      <c r="C58" s="8">
        <v>215</v>
      </c>
      <c r="D58" s="24">
        <f>(C58/B58)*100</f>
        <v>53.21782178217822</v>
      </c>
      <c r="E58" s="25">
        <f>RANK(D58,$D$3:$D$316,0)</f>
        <v>56</v>
      </c>
      <c r="F58" s="8">
        <v>13</v>
      </c>
      <c r="G58" s="8">
        <v>9</v>
      </c>
    </row>
    <row r="59" spans="1:7" x14ac:dyDescent="0.35">
      <c r="A59" s="7" t="s">
        <v>71</v>
      </c>
      <c r="B59" s="8">
        <v>115</v>
      </c>
      <c r="C59" s="8">
        <v>61</v>
      </c>
      <c r="D59" s="24">
        <f>(C59/B59)*100</f>
        <v>53.04347826086957</v>
      </c>
      <c r="E59" s="25">
        <f>RANK(D59,$D$3:$D$316,0)</f>
        <v>57</v>
      </c>
      <c r="F59" s="8">
        <v>14</v>
      </c>
      <c r="G59" s="8">
        <v>9</v>
      </c>
    </row>
    <row r="60" spans="1:7" x14ac:dyDescent="0.35">
      <c r="A60" s="7" t="s">
        <v>145</v>
      </c>
      <c r="B60" s="8">
        <v>330</v>
      </c>
      <c r="C60" s="8">
        <v>175</v>
      </c>
      <c r="D60" s="24">
        <f>(C60/B60)*100</f>
        <v>53.030303030303031</v>
      </c>
      <c r="E60" s="25">
        <f>RANK(D60,$D$3:$D$316,0)</f>
        <v>58</v>
      </c>
      <c r="F60" s="8">
        <v>10</v>
      </c>
      <c r="G60" s="8">
        <v>3</v>
      </c>
    </row>
    <row r="61" spans="1:7" x14ac:dyDescent="0.35">
      <c r="A61" s="7" t="s">
        <v>244</v>
      </c>
      <c r="B61" s="8">
        <v>331</v>
      </c>
      <c r="C61" s="8">
        <v>175</v>
      </c>
      <c r="D61" s="24">
        <f>(C61/B61)*100</f>
        <v>52.870090634441091</v>
      </c>
      <c r="E61" s="25">
        <f>RANK(D61,$D$3:$D$316,0)</f>
        <v>59</v>
      </c>
      <c r="F61" s="8">
        <v>22</v>
      </c>
      <c r="G61" s="8">
        <v>22</v>
      </c>
    </row>
    <row r="62" spans="1:7" x14ac:dyDescent="0.35">
      <c r="A62" s="7" t="s">
        <v>176</v>
      </c>
      <c r="B62" s="8">
        <v>245</v>
      </c>
      <c r="C62" s="8">
        <v>127</v>
      </c>
      <c r="D62" s="24">
        <f>(C62/B62)*100</f>
        <v>51.836734693877553</v>
      </c>
      <c r="E62" s="25">
        <f>RANK(D62,$D$3:$D$316,0)</f>
        <v>60</v>
      </c>
      <c r="F62" s="8">
        <v>22</v>
      </c>
      <c r="G62" s="8">
        <v>0</v>
      </c>
    </row>
    <row r="63" spans="1:7" x14ac:dyDescent="0.35">
      <c r="A63" s="7" t="s">
        <v>26</v>
      </c>
      <c r="B63" s="8">
        <v>151</v>
      </c>
      <c r="C63" s="8">
        <v>78</v>
      </c>
      <c r="D63" s="24">
        <f>(C63/B63)*100</f>
        <v>51.655629139072843</v>
      </c>
      <c r="E63" s="25">
        <f>RANK(D63,$D$3:$D$316,0)</f>
        <v>61</v>
      </c>
      <c r="F63" s="8">
        <v>12</v>
      </c>
      <c r="G63" s="8">
        <v>12</v>
      </c>
    </row>
    <row r="64" spans="1:7" x14ac:dyDescent="0.35">
      <c r="A64" s="7" t="s">
        <v>235</v>
      </c>
      <c r="B64" s="8">
        <v>283</v>
      </c>
      <c r="C64" s="8">
        <v>146</v>
      </c>
      <c r="D64" s="24">
        <f>(C64/B64)*100</f>
        <v>51.590106007067135</v>
      </c>
      <c r="E64" s="25">
        <f>RANK(D64,$D$3:$D$316,0)</f>
        <v>62</v>
      </c>
      <c r="F64" s="8">
        <v>4</v>
      </c>
      <c r="G64" s="8">
        <v>0</v>
      </c>
    </row>
    <row r="65" spans="1:7" x14ac:dyDescent="0.35">
      <c r="A65" s="7" t="s">
        <v>32</v>
      </c>
      <c r="B65" s="8">
        <v>241</v>
      </c>
      <c r="C65" s="8">
        <v>124</v>
      </c>
      <c r="D65" s="24">
        <f>(C65/B65)*100</f>
        <v>51.452282157676343</v>
      </c>
      <c r="E65" s="25">
        <f>RANK(D65,$D$3:$D$316,0)</f>
        <v>63</v>
      </c>
      <c r="F65" s="8">
        <v>23</v>
      </c>
      <c r="G65" s="8">
        <v>20</v>
      </c>
    </row>
    <row r="66" spans="1:7" x14ac:dyDescent="0.35">
      <c r="A66" s="7" t="s">
        <v>267</v>
      </c>
      <c r="B66" s="8">
        <v>312</v>
      </c>
      <c r="C66" s="8">
        <v>160</v>
      </c>
      <c r="D66" s="24">
        <f>(C66/B66)*100</f>
        <v>51.282051282051277</v>
      </c>
      <c r="E66" s="25">
        <f>RANK(D66,$D$3:$D$316,0)</f>
        <v>64</v>
      </c>
      <c r="F66" s="8">
        <v>5</v>
      </c>
      <c r="G66" s="8">
        <v>5</v>
      </c>
    </row>
    <row r="67" spans="1:7" x14ac:dyDescent="0.35">
      <c r="A67" s="7" t="s">
        <v>42</v>
      </c>
      <c r="B67" s="8">
        <v>129</v>
      </c>
      <c r="C67" s="8">
        <v>66</v>
      </c>
      <c r="D67" s="24">
        <f>(C67/B67)*100</f>
        <v>51.162790697674424</v>
      </c>
      <c r="E67" s="25">
        <f>RANK(D67,$D$3:$D$316,0)</f>
        <v>65</v>
      </c>
      <c r="F67" s="8">
        <v>1</v>
      </c>
      <c r="G67" s="8">
        <v>0</v>
      </c>
    </row>
    <row r="68" spans="1:7" x14ac:dyDescent="0.35">
      <c r="A68" s="7" t="s">
        <v>180</v>
      </c>
      <c r="B68" s="8">
        <v>284</v>
      </c>
      <c r="C68" s="8">
        <v>145</v>
      </c>
      <c r="D68" s="24">
        <f>(C68/B68)*100</f>
        <v>51.056338028169016</v>
      </c>
      <c r="E68" s="25">
        <f>RANK(D68,$D$3:$D$316,0)</f>
        <v>66</v>
      </c>
      <c r="F68" s="8">
        <v>39</v>
      </c>
      <c r="G68" s="8">
        <v>37</v>
      </c>
    </row>
    <row r="69" spans="1:7" x14ac:dyDescent="0.35">
      <c r="A69" s="7" t="s">
        <v>49</v>
      </c>
      <c r="B69" s="8">
        <v>106</v>
      </c>
      <c r="C69" s="8">
        <v>54</v>
      </c>
      <c r="D69" s="24">
        <f>(C69/B69)*100</f>
        <v>50.943396226415096</v>
      </c>
      <c r="E69" s="25">
        <f>RANK(D69,$D$3:$D$316,0)</f>
        <v>67</v>
      </c>
      <c r="F69" s="8">
        <v>1</v>
      </c>
      <c r="G69" s="8">
        <v>1</v>
      </c>
    </row>
    <row r="70" spans="1:7" x14ac:dyDescent="0.35">
      <c r="A70" s="7" t="s">
        <v>151</v>
      </c>
      <c r="B70" s="8">
        <v>269</v>
      </c>
      <c r="C70" s="8">
        <v>136</v>
      </c>
      <c r="D70" s="24">
        <f>(C70/B70)*100</f>
        <v>50.557620817843862</v>
      </c>
      <c r="E70" s="25">
        <f>RANK(D70,$D$3:$D$316,0)</f>
        <v>68</v>
      </c>
      <c r="F70" s="8">
        <v>28</v>
      </c>
      <c r="G70" s="8">
        <v>15</v>
      </c>
    </row>
    <row r="71" spans="1:7" x14ac:dyDescent="0.35">
      <c r="A71" s="7" t="s">
        <v>313</v>
      </c>
      <c r="B71" s="8">
        <v>212</v>
      </c>
      <c r="C71" s="8">
        <v>107</v>
      </c>
      <c r="D71" s="24">
        <f>(C71/B71)*100</f>
        <v>50.471698113207552</v>
      </c>
      <c r="E71" s="25">
        <f>RANK(D71,$D$3:$D$316,0)</f>
        <v>69</v>
      </c>
      <c r="F71" s="8">
        <v>4</v>
      </c>
      <c r="G71" s="8">
        <v>4</v>
      </c>
    </row>
    <row r="72" spans="1:7" x14ac:dyDescent="0.35">
      <c r="A72" s="21" t="s">
        <v>88</v>
      </c>
      <c r="B72" s="8">
        <v>270</v>
      </c>
      <c r="C72" s="8">
        <v>135</v>
      </c>
      <c r="D72" s="24">
        <f>(C72/B72)*100</f>
        <v>50</v>
      </c>
      <c r="E72" s="25">
        <f>RANK(D72,$D$3:$D$316,0)</f>
        <v>70</v>
      </c>
      <c r="F72" s="8">
        <v>18</v>
      </c>
      <c r="G72" s="8">
        <v>0</v>
      </c>
    </row>
    <row r="73" spans="1:7" x14ac:dyDescent="0.35">
      <c r="A73" s="7" t="s">
        <v>221</v>
      </c>
      <c r="B73" s="8">
        <v>98</v>
      </c>
      <c r="C73" s="8">
        <v>49</v>
      </c>
      <c r="D73" s="24">
        <f>(C73/B73)*100</f>
        <v>50</v>
      </c>
      <c r="E73" s="25">
        <f>RANK(D73,$D$3:$D$316,0)</f>
        <v>70</v>
      </c>
      <c r="F73" s="8">
        <v>7</v>
      </c>
      <c r="G73" s="8">
        <v>3</v>
      </c>
    </row>
    <row r="74" spans="1:7" x14ac:dyDescent="0.35">
      <c r="A74" s="7" t="s">
        <v>160</v>
      </c>
      <c r="B74" s="8">
        <v>411</v>
      </c>
      <c r="C74" s="8">
        <v>203</v>
      </c>
      <c r="D74" s="24">
        <f>(C74/B74)*100</f>
        <v>49.391727493917273</v>
      </c>
      <c r="E74" s="25">
        <f>RANK(D74,$D$3:$D$316,0)</f>
        <v>72</v>
      </c>
      <c r="F74" s="8">
        <v>28</v>
      </c>
      <c r="G74" s="8">
        <v>1</v>
      </c>
    </row>
    <row r="75" spans="1:7" x14ac:dyDescent="0.35">
      <c r="A75" s="7" t="s">
        <v>314</v>
      </c>
      <c r="B75" s="8">
        <v>169</v>
      </c>
      <c r="C75" s="8">
        <v>83</v>
      </c>
      <c r="D75" s="24">
        <f>(C75/B75)*100</f>
        <v>49.112426035502956</v>
      </c>
      <c r="E75" s="25">
        <f>RANK(D75,$D$3:$D$316,0)</f>
        <v>73</v>
      </c>
      <c r="F75" s="8">
        <v>5</v>
      </c>
      <c r="G75" s="8">
        <v>0</v>
      </c>
    </row>
    <row r="76" spans="1:7" x14ac:dyDescent="0.35">
      <c r="A76" s="7" t="s">
        <v>224</v>
      </c>
      <c r="B76" s="8">
        <v>317</v>
      </c>
      <c r="C76" s="8">
        <v>153</v>
      </c>
      <c r="D76" s="24">
        <f>(C76/B76)*100</f>
        <v>48.264984227129339</v>
      </c>
      <c r="E76" s="25">
        <f>RANK(D76,$D$3:$D$316,0)</f>
        <v>74</v>
      </c>
      <c r="F76" s="8">
        <v>8</v>
      </c>
      <c r="G76" s="8">
        <v>4</v>
      </c>
    </row>
    <row r="77" spans="1:7" x14ac:dyDescent="0.35">
      <c r="A77" s="7" t="s">
        <v>247</v>
      </c>
      <c r="B77" s="8">
        <v>127</v>
      </c>
      <c r="C77" s="8">
        <v>61</v>
      </c>
      <c r="D77" s="24">
        <f>(C77/B77)*100</f>
        <v>48.031496062992126</v>
      </c>
      <c r="E77" s="25">
        <f>RANK(D77,$D$3:$D$316,0)</f>
        <v>75</v>
      </c>
      <c r="F77" s="8">
        <v>16</v>
      </c>
      <c r="G77" s="8">
        <v>9</v>
      </c>
    </row>
    <row r="78" spans="1:7" x14ac:dyDescent="0.35">
      <c r="A78" s="7" t="s">
        <v>21</v>
      </c>
      <c r="B78" s="8">
        <v>98</v>
      </c>
      <c r="C78" s="8">
        <v>47</v>
      </c>
      <c r="D78" s="24">
        <f>(C78/B78)*100</f>
        <v>47.959183673469383</v>
      </c>
      <c r="E78" s="25">
        <f>RANK(D78,$D$3:$D$316,0)</f>
        <v>76</v>
      </c>
      <c r="F78" s="8">
        <v>13</v>
      </c>
      <c r="G78" s="8">
        <v>13</v>
      </c>
    </row>
    <row r="79" spans="1:7" x14ac:dyDescent="0.35">
      <c r="A79" s="7" t="s">
        <v>64</v>
      </c>
      <c r="B79" s="8">
        <v>290</v>
      </c>
      <c r="C79" s="8">
        <v>139</v>
      </c>
      <c r="D79" s="24">
        <f>(C79/B79)*100</f>
        <v>47.931034482758619</v>
      </c>
      <c r="E79" s="25">
        <f>RANK(D79,$D$3:$D$316,0)</f>
        <v>77</v>
      </c>
      <c r="F79" s="8">
        <v>18</v>
      </c>
      <c r="G79" s="8">
        <v>16</v>
      </c>
    </row>
    <row r="80" spans="1:7" x14ac:dyDescent="0.35">
      <c r="A80" s="7" t="s">
        <v>262</v>
      </c>
      <c r="B80" s="8">
        <v>314</v>
      </c>
      <c r="C80" s="8">
        <v>150</v>
      </c>
      <c r="D80" s="24">
        <f>(C80/B80)*100</f>
        <v>47.770700636942678</v>
      </c>
      <c r="E80" s="25">
        <f>RANK(D80,$D$3:$D$316,0)</f>
        <v>78</v>
      </c>
      <c r="F80" s="8">
        <v>13</v>
      </c>
      <c r="G80" s="8">
        <v>0</v>
      </c>
    </row>
    <row r="81" spans="1:7" x14ac:dyDescent="0.35">
      <c r="A81" s="7" t="s">
        <v>46</v>
      </c>
      <c r="B81" s="8">
        <v>375</v>
      </c>
      <c r="C81" s="8">
        <v>176</v>
      </c>
      <c r="D81" s="24">
        <f>(C81/B81)*100</f>
        <v>46.93333333333333</v>
      </c>
      <c r="E81" s="25">
        <f>RANK(D81,$D$3:$D$316,0)</f>
        <v>79</v>
      </c>
      <c r="F81" s="8">
        <v>22</v>
      </c>
      <c r="G81" s="8">
        <v>0</v>
      </c>
    </row>
    <row r="82" spans="1:7" x14ac:dyDescent="0.35">
      <c r="A82" s="21" t="s">
        <v>226</v>
      </c>
      <c r="B82" s="8">
        <v>222</v>
      </c>
      <c r="C82" s="8">
        <v>104</v>
      </c>
      <c r="D82" s="24">
        <f>(C82/B82)*100</f>
        <v>46.846846846846844</v>
      </c>
      <c r="E82" s="25">
        <f>RANK(D82,$D$3:$D$316,0)</f>
        <v>80</v>
      </c>
      <c r="F82" s="8">
        <v>12</v>
      </c>
      <c r="G82" s="8">
        <v>0</v>
      </c>
    </row>
    <row r="83" spans="1:7" x14ac:dyDescent="0.35">
      <c r="A83" s="7" t="s">
        <v>73</v>
      </c>
      <c r="B83" s="8">
        <v>233</v>
      </c>
      <c r="C83" s="8">
        <v>109</v>
      </c>
      <c r="D83" s="24">
        <f>(C83/B83)*100</f>
        <v>46.781115879828327</v>
      </c>
      <c r="E83" s="25">
        <f>RANK(D83,$D$3:$D$316,0)</f>
        <v>81</v>
      </c>
      <c r="F83" s="8">
        <v>20</v>
      </c>
      <c r="G83" s="8">
        <v>0</v>
      </c>
    </row>
    <row r="84" spans="1:7" x14ac:dyDescent="0.35">
      <c r="A84" s="7" t="s">
        <v>296</v>
      </c>
      <c r="B84" s="8">
        <v>122</v>
      </c>
      <c r="C84" s="8">
        <v>57</v>
      </c>
      <c r="D84" s="24">
        <f>(C84/B84)*100</f>
        <v>46.721311475409841</v>
      </c>
      <c r="E84" s="25">
        <f>RANK(D84,$D$3:$D$316,0)</f>
        <v>82</v>
      </c>
      <c r="F84" s="8">
        <v>2</v>
      </c>
      <c r="G84" s="8">
        <v>2</v>
      </c>
    </row>
    <row r="85" spans="1:7" x14ac:dyDescent="0.35">
      <c r="A85" s="21" t="s">
        <v>44</v>
      </c>
      <c r="B85" s="8">
        <v>148</v>
      </c>
      <c r="C85" s="8">
        <v>69</v>
      </c>
      <c r="D85" s="24">
        <f>(C85/B85)*100</f>
        <v>46.621621621621621</v>
      </c>
      <c r="E85" s="25">
        <f>RANK(D85,$D$3:$D$316,0)</f>
        <v>83</v>
      </c>
      <c r="F85" s="8">
        <v>2</v>
      </c>
      <c r="G85" s="8">
        <v>0</v>
      </c>
    </row>
    <row r="86" spans="1:7" x14ac:dyDescent="0.35">
      <c r="A86" s="21" t="s">
        <v>4</v>
      </c>
      <c r="B86" s="8">
        <v>294</v>
      </c>
      <c r="C86" s="8">
        <v>137</v>
      </c>
      <c r="D86" s="24">
        <f>(C86/B86)*100</f>
        <v>46.598639455782312</v>
      </c>
      <c r="E86" s="25">
        <f>RANK(D86,$D$3:$D$316,0)</f>
        <v>84</v>
      </c>
      <c r="F86" s="8">
        <v>9</v>
      </c>
      <c r="G86" s="8">
        <v>1</v>
      </c>
    </row>
    <row r="87" spans="1:7" x14ac:dyDescent="0.35">
      <c r="A87" s="7" t="s">
        <v>254</v>
      </c>
      <c r="B87" s="8">
        <v>192</v>
      </c>
      <c r="C87" s="8">
        <v>89</v>
      </c>
      <c r="D87" s="24">
        <f>(C87/B87)*100</f>
        <v>46.354166666666671</v>
      </c>
      <c r="E87" s="25">
        <f>RANK(D87,$D$3:$D$316,0)</f>
        <v>85</v>
      </c>
      <c r="F87" s="8">
        <v>18</v>
      </c>
      <c r="G87" s="8">
        <v>11</v>
      </c>
    </row>
    <row r="88" spans="1:7" x14ac:dyDescent="0.35">
      <c r="A88" s="7" t="s">
        <v>141</v>
      </c>
      <c r="B88" s="8">
        <v>13</v>
      </c>
      <c r="C88" s="8">
        <v>6</v>
      </c>
      <c r="D88" s="24">
        <f>(C88/B88)*100</f>
        <v>46.153846153846153</v>
      </c>
      <c r="E88" s="25">
        <f>RANK(D88,$D$3:$D$316,0)</f>
        <v>86</v>
      </c>
      <c r="F88" s="8">
        <v>3</v>
      </c>
      <c r="G88" s="8">
        <v>2</v>
      </c>
    </row>
    <row r="89" spans="1:7" x14ac:dyDescent="0.35">
      <c r="A89" s="7" t="s">
        <v>58</v>
      </c>
      <c r="B89" s="8">
        <v>616</v>
      </c>
      <c r="C89" s="8">
        <v>284</v>
      </c>
      <c r="D89" s="24">
        <f>(C89/B89)*100</f>
        <v>46.103896103896105</v>
      </c>
      <c r="E89" s="25">
        <f>RANK(D89,$D$3:$D$316,0)</f>
        <v>87</v>
      </c>
      <c r="F89" s="8">
        <v>34</v>
      </c>
      <c r="G89" s="8">
        <v>28</v>
      </c>
    </row>
    <row r="90" spans="1:7" x14ac:dyDescent="0.35">
      <c r="A90" s="21" t="s">
        <v>275</v>
      </c>
      <c r="B90" s="8">
        <v>154</v>
      </c>
      <c r="C90" s="8">
        <v>71</v>
      </c>
      <c r="D90" s="24">
        <f>(C90/B90)*100</f>
        <v>46.103896103896105</v>
      </c>
      <c r="E90" s="25">
        <f>RANK(D90,$D$3:$D$316,0)</f>
        <v>87</v>
      </c>
      <c r="F90" s="8">
        <v>13</v>
      </c>
      <c r="G90" s="8">
        <v>2</v>
      </c>
    </row>
    <row r="91" spans="1:7" x14ac:dyDescent="0.35">
      <c r="A91" s="7" t="s">
        <v>191</v>
      </c>
      <c r="B91" s="8">
        <v>321</v>
      </c>
      <c r="C91" s="8">
        <v>146</v>
      </c>
      <c r="D91" s="24">
        <f>(C91/B91)*100</f>
        <v>45.482866043613704</v>
      </c>
      <c r="E91" s="25">
        <f>RANK(D91,$D$3:$D$316,0)</f>
        <v>89</v>
      </c>
      <c r="F91" s="8">
        <v>3</v>
      </c>
      <c r="G91" s="8">
        <v>3</v>
      </c>
    </row>
    <row r="92" spans="1:7" x14ac:dyDescent="0.35">
      <c r="A92" s="7" t="s">
        <v>287</v>
      </c>
      <c r="B92" s="8">
        <v>471</v>
      </c>
      <c r="C92" s="8">
        <v>214</v>
      </c>
      <c r="D92" s="24">
        <f>(C92/B92)*100</f>
        <v>45.43524416135881</v>
      </c>
      <c r="E92" s="25">
        <f>RANK(D92,$D$3:$D$316,0)</f>
        <v>90</v>
      </c>
      <c r="F92" s="8">
        <v>9</v>
      </c>
      <c r="G92" s="8">
        <v>7</v>
      </c>
    </row>
    <row r="93" spans="1:7" x14ac:dyDescent="0.35">
      <c r="A93" s="7" t="s">
        <v>91</v>
      </c>
      <c r="B93" s="8">
        <v>498</v>
      </c>
      <c r="C93" s="8">
        <v>226</v>
      </c>
      <c r="D93" s="24">
        <f>(C93/B93)*100</f>
        <v>45.381526104417667</v>
      </c>
      <c r="E93" s="25">
        <f>RANK(D93,$D$3:$D$316,0)</f>
        <v>91</v>
      </c>
      <c r="F93" s="8">
        <v>8</v>
      </c>
      <c r="G93" s="8">
        <v>7</v>
      </c>
    </row>
    <row r="94" spans="1:7" x14ac:dyDescent="0.35">
      <c r="A94" s="7" t="s">
        <v>246</v>
      </c>
      <c r="B94" s="8">
        <v>396</v>
      </c>
      <c r="C94" s="8">
        <v>179</v>
      </c>
      <c r="D94" s="24">
        <f>(C94/B94)*100</f>
        <v>45.202020202020208</v>
      </c>
      <c r="E94" s="25">
        <f>RANK(D94,$D$3:$D$316,0)</f>
        <v>92</v>
      </c>
      <c r="F94" s="8">
        <v>10</v>
      </c>
      <c r="G94" s="8">
        <v>6</v>
      </c>
    </row>
    <row r="95" spans="1:7" x14ac:dyDescent="0.35">
      <c r="A95" s="7" t="s">
        <v>53</v>
      </c>
      <c r="B95" s="8">
        <v>400</v>
      </c>
      <c r="C95" s="8">
        <v>180</v>
      </c>
      <c r="D95" s="24">
        <f>(C95/B95)*100</f>
        <v>45</v>
      </c>
      <c r="E95" s="25">
        <f>RANK(D95,$D$3:$D$316,0)</f>
        <v>93</v>
      </c>
      <c r="F95" s="8">
        <v>11</v>
      </c>
      <c r="G95" s="8">
        <v>5</v>
      </c>
    </row>
    <row r="96" spans="1:7" x14ac:dyDescent="0.35">
      <c r="A96" s="7" t="s">
        <v>87</v>
      </c>
      <c r="B96" s="8">
        <v>252</v>
      </c>
      <c r="C96" s="8">
        <v>113</v>
      </c>
      <c r="D96" s="24">
        <f>(C96/B96)*100</f>
        <v>44.841269841269842</v>
      </c>
      <c r="E96" s="25">
        <f>RANK(D96,$D$3:$D$316,0)</f>
        <v>94</v>
      </c>
      <c r="F96" s="8">
        <v>11</v>
      </c>
      <c r="G96" s="8">
        <v>11</v>
      </c>
    </row>
    <row r="97" spans="1:7" x14ac:dyDescent="0.35">
      <c r="A97" s="7" t="s">
        <v>161</v>
      </c>
      <c r="B97" s="8">
        <v>113</v>
      </c>
      <c r="C97" s="8">
        <v>50</v>
      </c>
      <c r="D97" s="24">
        <f>(C97/B97)*100</f>
        <v>44.247787610619469</v>
      </c>
      <c r="E97" s="25">
        <f>RANK(D97,$D$3:$D$316,0)</f>
        <v>95</v>
      </c>
      <c r="F97" s="8">
        <v>10</v>
      </c>
      <c r="G97" s="8">
        <v>1</v>
      </c>
    </row>
    <row r="98" spans="1:7" x14ac:dyDescent="0.35">
      <c r="A98" s="7" t="s">
        <v>245</v>
      </c>
      <c r="B98" s="8">
        <v>138</v>
      </c>
      <c r="C98" s="8">
        <v>61</v>
      </c>
      <c r="D98" s="24">
        <f>(C98/B98)*100</f>
        <v>44.20289855072464</v>
      </c>
      <c r="E98" s="25">
        <f>RANK(D98,$D$3:$D$316,0)</f>
        <v>96</v>
      </c>
      <c r="F98" s="8">
        <v>4</v>
      </c>
      <c r="G98" s="8">
        <v>1</v>
      </c>
    </row>
    <row r="99" spans="1:7" x14ac:dyDescent="0.35">
      <c r="A99" s="7" t="s">
        <v>286</v>
      </c>
      <c r="B99" s="8">
        <v>267</v>
      </c>
      <c r="C99" s="8">
        <v>118</v>
      </c>
      <c r="D99" s="24">
        <f>(C99/B99)*100</f>
        <v>44.194756554307119</v>
      </c>
      <c r="E99" s="25">
        <f>RANK(D99,$D$3:$D$316,0)</f>
        <v>97</v>
      </c>
      <c r="F99" s="8">
        <v>30</v>
      </c>
      <c r="G99" s="8">
        <v>30</v>
      </c>
    </row>
    <row r="100" spans="1:7" x14ac:dyDescent="0.35">
      <c r="A100" s="7" t="s">
        <v>285</v>
      </c>
      <c r="B100" s="8">
        <v>170</v>
      </c>
      <c r="C100" s="8">
        <v>75</v>
      </c>
      <c r="D100" s="24">
        <f>(C100/B100)*100</f>
        <v>44.117647058823529</v>
      </c>
      <c r="E100" s="25">
        <f>RANK(D100,$D$3:$D$316,0)</f>
        <v>98</v>
      </c>
      <c r="F100" s="8">
        <v>4</v>
      </c>
      <c r="G100" s="8">
        <v>1</v>
      </c>
    </row>
    <row r="101" spans="1:7" x14ac:dyDescent="0.35">
      <c r="A101" s="7" t="s">
        <v>117</v>
      </c>
      <c r="B101" s="8">
        <v>132</v>
      </c>
      <c r="C101" s="8">
        <v>58</v>
      </c>
      <c r="D101" s="24">
        <f>(C101/B101)*100</f>
        <v>43.939393939393938</v>
      </c>
      <c r="E101" s="25">
        <f>RANK(D101,$D$3:$D$316,0)</f>
        <v>99</v>
      </c>
      <c r="F101" s="8">
        <v>6</v>
      </c>
      <c r="G101" s="8">
        <v>4</v>
      </c>
    </row>
    <row r="102" spans="1:7" x14ac:dyDescent="0.35">
      <c r="A102" s="7" t="s">
        <v>175</v>
      </c>
      <c r="B102" s="8">
        <v>319</v>
      </c>
      <c r="C102" s="8">
        <v>139</v>
      </c>
      <c r="D102" s="24">
        <f>(C102/B102)*100</f>
        <v>43.573667711598745</v>
      </c>
      <c r="E102" s="25">
        <f>RANK(D102,$D$3:$D$316,0)</f>
        <v>100</v>
      </c>
      <c r="F102" s="8">
        <v>13</v>
      </c>
      <c r="G102" s="8">
        <v>0</v>
      </c>
    </row>
    <row r="103" spans="1:7" x14ac:dyDescent="0.35">
      <c r="A103" s="7" t="s">
        <v>97</v>
      </c>
      <c r="B103" s="8">
        <v>209</v>
      </c>
      <c r="C103" s="8">
        <v>91</v>
      </c>
      <c r="D103" s="24">
        <f>(C103/B103)*100</f>
        <v>43.540669856459331</v>
      </c>
      <c r="E103" s="25">
        <f>RANK(D103,$D$3:$D$316,0)</f>
        <v>101</v>
      </c>
      <c r="F103" s="8">
        <v>16</v>
      </c>
      <c r="G103" s="8">
        <v>0</v>
      </c>
    </row>
    <row r="104" spans="1:7" x14ac:dyDescent="0.35">
      <c r="A104" s="7" t="s">
        <v>118</v>
      </c>
      <c r="B104" s="8">
        <v>255</v>
      </c>
      <c r="C104" s="8">
        <v>111</v>
      </c>
      <c r="D104" s="24">
        <f>(C104/B104)*100</f>
        <v>43.529411764705884</v>
      </c>
      <c r="E104" s="25">
        <f>RANK(D104,$D$3:$D$316,0)</f>
        <v>102</v>
      </c>
      <c r="F104" s="8">
        <v>23</v>
      </c>
      <c r="G104" s="8">
        <v>12</v>
      </c>
    </row>
    <row r="105" spans="1:7" x14ac:dyDescent="0.35">
      <c r="A105" s="7" t="s">
        <v>94</v>
      </c>
      <c r="B105" s="8">
        <v>178</v>
      </c>
      <c r="C105" s="8">
        <v>77</v>
      </c>
      <c r="D105" s="24">
        <f>(C105/B105)*100</f>
        <v>43.258426966292134</v>
      </c>
      <c r="E105" s="25">
        <f>RANK(D105,$D$3:$D$316,0)</f>
        <v>103</v>
      </c>
      <c r="F105" s="8">
        <v>12</v>
      </c>
      <c r="G105" s="8">
        <v>0</v>
      </c>
    </row>
    <row r="106" spans="1:7" x14ac:dyDescent="0.35">
      <c r="A106" s="7" t="s">
        <v>238</v>
      </c>
      <c r="B106" s="8">
        <v>340</v>
      </c>
      <c r="C106" s="8">
        <v>146</v>
      </c>
      <c r="D106" s="24">
        <f>(C106/B106)*100</f>
        <v>42.941176470588232</v>
      </c>
      <c r="E106" s="25">
        <f>RANK(D106,$D$3:$D$316,0)</f>
        <v>104</v>
      </c>
      <c r="F106" s="8">
        <v>21</v>
      </c>
      <c r="G106" s="8">
        <v>4</v>
      </c>
    </row>
    <row r="107" spans="1:7" x14ac:dyDescent="0.35">
      <c r="A107" s="7" t="s">
        <v>75</v>
      </c>
      <c r="B107" s="8">
        <v>126</v>
      </c>
      <c r="C107" s="8">
        <v>54</v>
      </c>
      <c r="D107" s="24">
        <f>(C107/B107)*100</f>
        <v>42.857142857142854</v>
      </c>
      <c r="E107" s="25">
        <f>RANK(D107,$D$3:$D$316,0)</f>
        <v>105</v>
      </c>
      <c r="F107" s="8">
        <v>8</v>
      </c>
      <c r="G107" s="8">
        <v>1</v>
      </c>
    </row>
    <row r="108" spans="1:7" x14ac:dyDescent="0.35">
      <c r="A108" s="7" t="s">
        <v>257</v>
      </c>
      <c r="B108" s="8">
        <v>119</v>
      </c>
      <c r="C108" s="8">
        <v>51</v>
      </c>
      <c r="D108" s="24">
        <f>(C108/B108)*100</f>
        <v>42.857142857142854</v>
      </c>
      <c r="E108" s="25">
        <f>RANK(D108,$D$3:$D$316,0)</f>
        <v>105</v>
      </c>
      <c r="F108" s="8">
        <v>1</v>
      </c>
      <c r="G108" s="8">
        <v>0</v>
      </c>
    </row>
    <row r="109" spans="1:7" x14ac:dyDescent="0.35">
      <c r="A109" s="7" t="s">
        <v>312</v>
      </c>
      <c r="B109" s="8">
        <v>288</v>
      </c>
      <c r="C109" s="8">
        <v>122</v>
      </c>
      <c r="D109" s="24">
        <f>(C109/B109)*100</f>
        <v>42.361111111111107</v>
      </c>
      <c r="E109" s="25">
        <f>RANK(D109,$D$3:$D$316,0)</f>
        <v>107</v>
      </c>
      <c r="F109" s="8">
        <v>3</v>
      </c>
      <c r="G109" s="8">
        <v>3</v>
      </c>
    </row>
    <row r="110" spans="1:7" x14ac:dyDescent="0.35">
      <c r="A110" s="7" t="s">
        <v>50</v>
      </c>
      <c r="B110" s="8">
        <v>357</v>
      </c>
      <c r="C110" s="8">
        <v>151</v>
      </c>
      <c r="D110" s="24">
        <f>(C110/B110)*100</f>
        <v>42.296918767507002</v>
      </c>
      <c r="E110" s="25">
        <f>RANK(D110,$D$3:$D$316,0)</f>
        <v>108</v>
      </c>
      <c r="F110" s="8">
        <v>12</v>
      </c>
      <c r="G110" s="8">
        <v>3</v>
      </c>
    </row>
    <row r="111" spans="1:7" x14ac:dyDescent="0.35">
      <c r="A111" s="7" t="s">
        <v>167</v>
      </c>
      <c r="B111" s="8">
        <v>282</v>
      </c>
      <c r="C111" s="8">
        <v>119</v>
      </c>
      <c r="D111" s="24">
        <f>(C111/B111)*100</f>
        <v>42.198581560283685</v>
      </c>
      <c r="E111" s="25">
        <f>RANK(D111,$D$3:$D$316,0)</f>
        <v>109</v>
      </c>
      <c r="F111" s="8">
        <v>12</v>
      </c>
      <c r="G111" s="8">
        <v>7</v>
      </c>
    </row>
    <row r="112" spans="1:7" x14ac:dyDescent="0.35">
      <c r="A112" s="7" t="s">
        <v>220</v>
      </c>
      <c r="B112" s="8">
        <v>114</v>
      </c>
      <c r="C112" s="8">
        <v>48</v>
      </c>
      <c r="D112" s="24">
        <f>(C112/B112)*100</f>
        <v>42.105263157894733</v>
      </c>
      <c r="E112" s="25">
        <f>RANK(D112,$D$3:$D$316,0)</f>
        <v>110</v>
      </c>
      <c r="F112" s="8">
        <v>6</v>
      </c>
      <c r="G112" s="8">
        <v>6</v>
      </c>
    </row>
    <row r="113" spans="1:7" x14ac:dyDescent="0.35">
      <c r="A113" s="7" t="s">
        <v>120</v>
      </c>
      <c r="B113" s="8">
        <v>186</v>
      </c>
      <c r="C113" s="8">
        <v>78</v>
      </c>
      <c r="D113" s="24">
        <f>(C113/B113)*100</f>
        <v>41.935483870967744</v>
      </c>
      <c r="E113" s="25">
        <f>RANK(D113,$D$3:$D$316,0)</f>
        <v>111</v>
      </c>
      <c r="F113" s="8">
        <v>14</v>
      </c>
      <c r="G113" s="8">
        <v>15</v>
      </c>
    </row>
    <row r="114" spans="1:7" x14ac:dyDescent="0.35">
      <c r="A114" s="7" t="s">
        <v>81</v>
      </c>
      <c r="B114" s="8">
        <v>246</v>
      </c>
      <c r="C114" s="8">
        <v>103</v>
      </c>
      <c r="D114" s="24">
        <f>(C114/B114)*100</f>
        <v>41.869918699186989</v>
      </c>
      <c r="E114" s="25">
        <f>RANK(D114,$D$3:$D$316,0)</f>
        <v>112</v>
      </c>
      <c r="F114" s="8">
        <v>8</v>
      </c>
      <c r="G114" s="8">
        <v>0</v>
      </c>
    </row>
    <row r="115" spans="1:7" x14ac:dyDescent="0.35">
      <c r="A115" s="7" t="s">
        <v>307</v>
      </c>
      <c r="B115" s="8">
        <v>210</v>
      </c>
      <c r="C115" s="8">
        <v>87</v>
      </c>
      <c r="D115" s="24">
        <f>(C115/B115)*100</f>
        <v>41.428571428571431</v>
      </c>
      <c r="E115" s="25">
        <f>RANK(D115,$D$3:$D$316,0)</f>
        <v>113</v>
      </c>
      <c r="F115" s="8">
        <v>21</v>
      </c>
      <c r="G115" s="8">
        <v>7</v>
      </c>
    </row>
    <row r="116" spans="1:7" x14ac:dyDescent="0.35">
      <c r="A116" s="7" t="s">
        <v>299</v>
      </c>
      <c r="B116" s="8">
        <v>191</v>
      </c>
      <c r="C116" s="8">
        <v>79</v>
      </c>
      <c r="D116" s="24">
        <f>(C116/B116)*100</f>
        <v>41.361256544502616</v>
      </c>
      <c r="E116" s="25">
        <f>RANK(D116,$D$3:$D$316,0)</f>
        <v>114</v>
      </c>
      <c r="F116" s="8">
        <v>28</v>
      </c>
      <c r="G116" s="8">
        <v>6</v>
      </c>
    </row>
    <row r="117" spans="1:7" x14ac:dyDescent="0.35">
      <c r="A117" s="7" t="s">
        <v>297</v>
      </c>
      <c r="B117" s="8">
        <v>184</v>
      </c>
      <c r="C117" s="8">
        <v>76</v>
      </c>
      <c r="D117" s="24">
        <f>(C117/B117)*100</f>
        <v>41.304347826086953</v>
      </c>
      <c r="E117" s="25">
        <f>RANK(D117,$D$3:$D$316,0)</f>
        <v>115</v>
      </c>
      <c r="F117" s="8">
        <v>11</v>
      </c>
      <c r="G117" s="8">
        <v>11</v>
      </c>
    </row>
    <row r="118" spans="1:7" x14ac:dyDescent="0.35">
      <c r="A118" s="7" t="s">
        <v>67</v>
      </c>
      <c r="B118" s="8">
        <v>1924</v>
      </c>
      <c r="C118" s="8">
        <v>787</v>
      </c>
      <c r="D118" s="24">
        <f>(C118/B118)*100</f>
        <v>40.904365904365903</v>
      </c>
      <c r="E118" s="25">
        <f>RANK(D118,$D$3:$D$316,0)</f>
        <v>116</v>
      </c>
      <c r="F118" s="8">
        <v>51</v>
      </c>
      <c r="G118" s="8">
        <v>20</v>
      </c>
    </row>
    <row r="119" spans="1:7" x14ac:dyDescent="0.35">
      <c r="A119" s="7" t="s">
        <v>126</v>
      </c>
      <c r="B119" s="8">
        <v>121</v>
      </c>
      <c r="C119" s="8">
        <v>49</v>
      </c>
      <c r="D119" s="24">
        <f>(C119/B119)*100</f>
        <v>40.495867768595041</v>
      </c>
      <c r="E119" s="25">
        <f>RANK(D119,$D$3:$D$316,0)</f>
        <v>117</v>
      </c>
      <c r="F119" s="8">
        <v>4</v>
      </c>
      <c r="G119" s="8">
        <v>2</v>
      </c>
    </row>
    <row r="120" spans="1:7" x14ac:dyDescent="0.35">
      <c r="A120" s="7" t="s">
        <v>308</v>
      </c>
      <c r="B120" s="8">
        <v>289</v>
      </c>
      <c r="C120" s="8">
        <v>117</v>
      </c>
      <c r="D120" s="24">
        <f>(C120/B120)*100</f>
        <v>40.484429065743946</v>
      </c>
      <c r="E120" s="25">
        <f>RANK(D120,$D$3:$D$316,0)</f>
        <v>118</v>
      </c>
      <c r="F120" s="8">
        <v>0</v>
      </c>
      <c r="G120" s="8">
        <v>0</v>
      </c>
    </row>
    <row r="121" spans="1:7" x14ac:dyDescent="0.35">
      <c r="A121" s="7" t="s">
        <v>243</v>
      </c>
      <c r="B121" s="8">
        <v>157</v>
      </c>
      <c r="C121" s="8">
        <v>63</v>
      </c>
      <c r="D121" s="24">
        <f>(C121/B121)*100</f>
        <v>40.127388535031848</v>
      </c>
      <c r="E121" s="25">
        <f>RANK(D121,$D$3:$D$316,0)</f>
        <v>119</v>
      </c>
      <c r="F121" s="8">
        <v>5</v>
      </c>
      <c r="G121" s="8">
        <v>2</v>
      </c>
    </row>
    <row r="122" spans="1:7" x14ac:dyDescent="0.35">
      <c r="A122" s="7" t="s">
        <v>95</v>
      </c>
      <c r="B122" s="8">
        <v>146</v>
      </c>
      <c r="C122" s="8">
        <v>58</v>
      </c>
      <c r="D122" s="24">
        <f>(C122/B122)*100</f>
        <v>39.726027397260275</v>
      </c>
      <c r="E122" s="25">
        <f>RANK(D122,$D$3:$D$316,0)</f>
        <v>120</v>
      </c>
      <c r="F122" s="8">
        <v>0</v>
      </c>
      <c r="G122" s="8">
        <v>0</v>
      </c>
    </row>
    <row r="123" spans="1:7" x14ac:dyDescent="0.35">
      <c r="A123" s="7" t="s">
        <v>271</v>
      </c>
      <c r="B123" s="8">
        <v>330</v>
      </c>
      <c r="C123" s="8">
        <v>131</v>
      </c>
      <c r="D123" s="24">
        <f>(C123/B123)*100</f>
        <v>39.696969696969695</v>
      </c>
      <c r="E123" s="25">
        <f>RANK(D123,$D$3:$D$316,0)</f>
        <v>121</v>
      </c>
      <c r="F123" s="8">
        <v>20</v>
      </c>
      <c r="G123" s="8">
        <v>15</v>
      </c>
    </row>
    <row r="124" spans="1:7" x14ac:dyDescent="0.35">
      <c r="A124" s="7" t="s">
        <v>115</v>
      </c>
      <c r="B124" s="8">
        <v>305</v>
      </c>
      <c r="C124" s="8">
        <v>121</v>
      </c>
      <c r="D124" s="24">
        <f>(C124/B124)*100</f>
        <v>39.672131147540988</v>
      </c>
      <c r="E124" s="25">
        <f>RANK(D124,$D$3:$D$316,0)</f>
        <v>122</v>
      </c>
      <c r="F124" s="8">
        <v>17</v>
      </c>
      <c r="G124" s="8">
        <v>0</v>
      </c>
    </row>
    <row r="125" spans="1:7" x14ac:dyDescent="0.35">
      <c r="A125" s="7" t="s">
        <v>209</v>
      </c>
      <c r="B125" s="8">
        <v>121</v>
      </c>
      <c r="C125" s="8">
        <v>48</v>
      </c>
      <c r="D125" s="24">
        <f>(C125/B125)*100</f>
        <v>39.669421487603309</v>
      </c>
      <c r="E125" s="25">
        <f>RANK(D125,$D$3:$D$316,0)</f>
        <v>123</v>
      </c>
      <c r="F125" s="8">
        <v>4</v>
      </c>
      <c r="G125" s="8">
        <v>0</v>
      </c>
    </row>
    <row r="126" spans="1:7" x14ac:dyDescent="0.35">
      <c r="A126" s="7" t="s">
        <v>7</v>
      </c>
      <c r="B126" s="8">
        <v>130</v>
      </c>
      <c r="C126" s="8">
        <v>51</v>
      </c>
      <c r="D126" s="24">
        <f>(C126/B126)*100</f>
        <v>39.230769230769234</v>
      </c>
      <c r="E126" s="25">
        <f>RANK(D126,$D$3:$D$316,0)</f>
        <v>124</v>
      </c>
      <c r="F126" s="8">
        <v>3</v>
      </c>
      <c r="G126" s="8">
        <v>0</v>
      </c>
    </row>
    <row r="127" spans="1:7" x14ac:dyDescent="0.35">
      <c r="A127" s="7" t="s">
        <v>234</v>
      </c>
      <c r="B127" s="8">
        <v>442</v>
      </c>
      <c r="C127" s="8">
        <v>173</v>
      </c>
      <c r="D127" s="24">
        <f>(C127/B127)*100</f>
        <v>39.140271493212673</v>
      </c>
      <c r="E127" s="25">
        <f>RANK(D127,$D$3:$D$316,0)</f>
        <v>125</v>
      </c>
      <c r="F127" s="8">
        <v>15</v>
      </c>
      <c r="G127" s="8">
        <v>5</v>
      </c>
    </row>
    <row r="128" spans="1:7" x14ac:dyDescent="0.35">
      <c r="A128" s="7" t="s">
        <v>252</v>
      </c>
      <c r="B128" s="8">
        <v>96</v>
      </c>
      <c r="C128" s="8">
        <v>37</v>
      </c>
      <c r="D128" s="24">
        <f>(C128/B128)*100</f>
        <v>38.541666666666671</v>
      </c>
      <c r="E128" s="25">
        <f>RANK(D128,$D$3:$D$316,0)</f>
        <v>126</v>
      </c>
      <c r="F128" s="8">
        <v>4</v>
      </c>
      <c r="G128" s="8">
        <v>9</v>
      </c>
    </row>
    <row r="129" spans="1:7" x14ac:dyDescent="0.35">
      <c r="A129" s="7" t="s">
        <v>106</v>
      </c>
      <c r="B129" s="8">
        <v>226</v>
      </c>
      <c r="C129" s="8">
        <v>87</v>
      </c>
      <c r="D129" s="24">
        <f>(C129/B129)*100</f>
        <v>38.495575221238937</v>
      </c>
      <c r="E129" s="25">
        <f>RANK(D129,$D$3:$D$316,0)</f>
        <v>127</v>
      </c>
      <c r="F129" s="8">
        <v>6</v>
      </c>
      <c r="G129" s="8">
        <v>0</v>
      </c>
    </row>
    <row r="130" spans="1:7" x14ac:dyDescent="0.35">
      <c r="A130" s="7" t="s">
        <v>183</v>
      </c>
      <c r="B130" s="8">
        <v>233</v>
      </c>
      <c r="C130" s="8">
        <v>89</v>
      </c>
      <c r="D130" s="24">
        <f>(C130/B130)*100</f>
        <v>38.197424892703864</v>
      </c>
      <c r="E130" s="25">
        <f>RANK(D130,$D$3:$D$316,0)</f>
        <v>128</v>
      </c>
      <c r="F130" s="8">
        <v>10</v>
      </c>
      <c r="G130" s="8">
        <v>7</v>
      </c>
    </row>
    <row r="131" spans="1:7" x14ac:dyDescent="0.35">
      <c r="A131" s="21" t="s">
        <v>114</v>
      </c>
      <c r="B131" s="8">
        <v>362</v>
      </c>
      <c r="C131" s="8">
        <v>138</v>
      </c>
      <c r="D131" s="24">
        <f>(C131/B131)*100</f>
        <v>38.121546961325969</v>
      </c>
      <c r="E131" s="25">
        <f>RANK(D131,$D$3:$D$316,0)</f>
        <v>129</v>
      </c>
      <c r="F131" s="8">
        <v>10</v>
      </c>
      <c r="G131" s="8">
        <v>0</v>
      </c>
    </row>
    <row r="132" spans="1:7" x14ac:dyDescent="0.35">
      <c r="A132" s="7" t="s">
        <v>131</v>
      </c>
      <c r="B132" s="8">
        <v>151</v>
      </c>
      <c r="C132" s="8">
        <v>57</v>
      </c>
      <c r="D132" s="24">
        <f>(C132/B132)*100</f>
        <v>37.748344370860927</v>
      </c>
      <c r="E132" s="25">
        <f>RANK(D132,$D$3:$D$316,0)</f>
        <v>130</v>
      </c>
      <c r="F132" s="8">
        <v>9</v>
      </c>
      <c r="G132" s="8">
        <v>0</v>
      </c>
    </row>
    <row r="133" spans="1:7" x14ac:dyDescent="0.35">
      <c r="A133" s="7" t="s">
        <v>149</v>
      </c>
      <c r="B133" s="8">
        <v>170</v>
      </c>
      <c r="C133" s="8">
        <v>64</v>
      </c>
      <c r="D133" s="24">
        <f>(C133/B133)*100</f>
        <v>37.647058823529413</v>
      </c>
      <c r="E133" s="25">
        <f>RANK(D133,$D$3:$D$316,0)</f>
        <v>131</v>
      </c>
      <c r="F133" s="8">
        <v>3</v>
      </c>
      <c r="G133" s="8">
        <v>0</v>
      </c>
    </row>
    <row r="134" spans="1:7" x14ac:dyDescent="0.35">
      <c r="A134" s="7" t="s">
        <v>154</v>
      </c>
      <c r="B134" s="8">
        <v>226</v>
      </c>
      <c r="C134" s="8">
        <v>85</v>
      </c>
      <c r="D134" s="24">
        <f>(C134/B134)*100</f>
        <v>37.610619469026545</v>
      </c>
      <c r="E134" s="25">
        <f>RANK(D134,$D$3:$D$316,0)</f>
        <v>132</v>
      </c>
      <c r="F134" s="8">
        <v>20</v>
      </c>
      <c r="G134" s="8">
        <v>2</v>
      </c>
    </row>
    <row r="135" spans="1:7" x14ac:dyDescent="0.35">
      <c r="A135" s="21" t="s">
        <v>68</v>
      </c>
      <c r="B135" s="8">
        <v>294</v>
      </c>
      <c r="C135" s="8">
        <v>110</v>
      </c>
      <c r="D135" s="24">
        <f>(C135/B135)*100</f>
        <v>37.414965986394563</v>
      </c>
      <c r="E135" s="25">
        <f>RANK(D135,$D$3:$D$316,0)</f>
        <v>133</v>
      </c>
      <c r="F135" s="8">
        <v>23</v>
      </c>
      <c r="G135" s="8">
        <v>4</v>
      </c>
    </row>
    <row r="136" spans="1:7" x14ac:dyDescent="0.35">
      <c r="A136" s="7" t="s">
        <v>237</v>
      </c>
      <c r="B136" s="8">
        <v>415</v>
      </c>
      <c r="C136" s="8">
        <v>155</v>
      </c>
      <c r="D136" s="24">
        <f>(C136/B136)*100</f>
        <v>37.349397590361441</v>
      </c>
      <c r="E136" s="25">
        <f>RANK(D136,$D$3:$D$316,0)</f>
        <v>134</v>
      </c>
      <c r="F136" s="8">
        <v>25</v>
      </c>
      <c r="G136" s="8">
        <v>0</v>
      </c>
    </row>
    <row r="137" spans="1:7" x14ac:dyDescent="0.35">
      <c r="A137" s="7" t="s">
        <v>207</v>
      </c>
      <c r="B137" s="8">
        <v>94</v>
      </c>
      <c r="C137" s="8">
        <v>35</v>
      </c>
      <c r="D137" s="24">
        <f>(C137/B137)*100</f>
        <v>37.234042553191486</v>
      </c>
      <c r="E137" s="25">
        <f>RANK(D137,$D$3:$D$316,0)</f>
        <v>135</v>
      </c>
      <c r="F137" s="8">
        <v>2</v>
      </c>
      <c r="G137" s="8">
        <v>0</v>
      </c>
    </row>
    <row r="138" spans="1:7" x14ac:dyDescent="0.35">
      <c r="A138" s="7" t="s">
        <v>288</v>
      </c>
      <c r="B138" s="8">
        <v>401</v>
      </c>
      <c r="C138" s="8">
        <v>149</v>
      </c>
      <c r="D138" s="24">
        <f>(C138/B138)*100</f>
        <v>37.1571072319202</v>
      </c>
      <c r="E138" s="25">
        <f>RANK(D138,$D$3:$D$316,0)</f>
        <v>136</v>
      </c>
      <c r="F138" s="8">
        <v>12</v>
      </c>
      <c r="G138" s="8">
        <v>9</v>
      </c>
    </row>
    <row r="139" spans="1:7" x14ac:dyDescent="0.35">
      <c r="A139" s="7" t="s">
        <v>70</v>
      </c>
      <c r="B139" s="8">
        <v>175</v>
      </c>
      <c r="C139" s="8">
        <v>65</v>
      </c>
      <c r="D139" s="24">
        <f>(C139/B139)*100</f>
        <v>37.142857142857146</v>
      </c>
      <c r="E139" s="25">
        <f>RANK(D139,$D$3:$D$316,0)</f>
        <v>137</v>
      </c>
      <c r="F139" s="8">
        <v>3</v>
      </c>
      <c r="G139" s="8">
        <v>0</v>
      </c>
    </row>
    <row r="140" spans="1:7" x14ac:dyDescent="0.35">
      <c r="A140" s="7" t="s">
        <v>291</v>
      </c>
      <c r="B140" s="8">
        <v>291</v>
      </c>
      <c r="C140" s="8">
        <v>106</v>
      </c>
      <c r="D140" s="24">
        <f>(C140/B140)*100</f>
        <v>36.426116838487971</v>
      </c>
      <c r="E140" s="25">
        <f>RANK(D140,$D$3:$D$316,0)</f>
        <v>138</v>
      </c>
      <c r="F140" s="8">
        <v>8</v>
      </c>
      <c r="G140" s="8">
        <v>3</v>
      </c>
    </row>
    <row r="141" spans="1:7" x14ac:dyDescent="0.35">
      <c r="A141" s="7" t="s">
        <v>306</v>
      </c>
      <c r="B141" s="8">
        <v>1040</v>
      </c>
      <c r="C141" s="8">
        <v>374</v>
      </c>
      <c r="D141" s="24">
        <f>(C141/B141)*100</f>
        <v>35.96153846153846</v>
      </c>
      <c r="E141" s="25">
        <f>RANK(D141,$D$3:$D$316,0)</f>
        <v>139</v>
      </c>
      <c r="F141" s="8">
        <v>35</v>
      </c>
      <c r="G141" s="8">
        <v>9</v>
      </c>
    </row>
    <row r="142" spans="1:7" x14ac:dyDescent="0.35">
      <c r="A142" s="7" t="s">
        <v>168</v>
      </c>
      <c r="B142" s="8">
        <v>227</v>
      </c>
      <c r="C142" s="8">
        <v>81</v>
      </c>
      <c r="D142" s="24">
        <f>(C142/B142)*100</f>
        <v>35.682819383259911</v>
      </c>
      <c r="E142" s="25">
        <f>RANK(D142,$D$3:$D$316,0)</f>
        <v>140</v>
      </c>
      <c r="F142" s="8">
        <v>7</v>
      </c>
      <c r="G142" s="8">
        <v>2</v>
      </c>
    </row>
    <row r="143" spans="1:7" x14ac:dyDescent="0.35">
      <c r="A143" s="7" t="s">
        <v>80</v>
      </c>
      <c r="B143" s="8">
        <v>1039</v>
      </c>
      <c r="C143" s="8">
        <v>364</v>
      </c>
      <c r="D143" s="24">
        <f>(C143/B143)*100</f>
        <v>35.033686236766123</v>
      </c>
      <c r="E143" s="25">
        <f>RANK(D143,$D$3:$D$316,0)</f>
        <v>141</v>
      </c>
      <c r="F143" s="8">
        <v>61</v>
      </c>
      <c r="G143" s="8">
        <v>7</v>
      </c>
    </row>
    <row r="144" spans="1:7" x14ac:dyDescent="0.35">
      <c r="A144" s="7" t="s">
        <v>18</v>
      </c>
      <c r="B144" s="8">
        <v>376</v>
      </c>
      <c r="C144" s="8">
        <v>130</v>
      </c>
      <c r="D144" s="24">
        <f>(C144/B144)*100</f>
        <v>34.574468085106389</v>
      </c>
      <c r="E144" s="25">
        <f>RANK(D144,$D$3:$D$316,0)</f>
        <v>142</v>
      </c>
      <c r="F144" s="8">
        <v>19</v>
      </c>
      <c r="G144" s="8">
        <v>4</v>
      </c>
    </row>
    <row r="145" spans="1:7" x14ac:dyDescent="0.35">
      <c r="A145" s="7" t="s">
        <v>89</v>
      </c>
      <c r="B145" s="8">
        <v>378</v>
      </c>
      <c r="C145" s="8">
        <v>130</v>
      </c>
      <c r="D145" s="24">
        <f>(C145/B145)*100</f>
        <v>34.391534391534393</v>
      </c>
      <c r="E145" s="25">
        <f>RANK(D145,$D$3:$D$316,0)</f>
        <v>143</v>
      </c>
      <c r="F145" s="8">
        <v>27</v>
      </c>
      <c r="G145" s="8">
        <v>10</v>
      </c>
    </row>
    <row r="146" spans="1:7" x14ac:dyDescent="0.35">
      <c r="A146" s="7" t="s">
        <v>85</v>
      </c>
      <c r="B146" s="8">
        <v>145</v>
      </c>
      <c r="C146" s="8">
        <v>49</v>
      </c>
      <c r="D146" s="24">
        <f>(C146/B146)*100</f>
        <v>33.793103448275865</v>
      </c>
      <c r="E146" s="25">
        <f>RANK(D146,$D$3:$D$316,0)</f>
        <v>144</v>
      </c>
      <c r="F146" s="8">
        <v>8</v>
      </c>
      <c r="G146" s="8">
        <v>8</v>
      </c>
    </row>
    <row r="147" spans="1:7" x14ac:dyDescent="0.35">
      <c r="A147" s="7" t="s">
        <v>54</v>
      </c>
      <c r="B147" s="8">
        <v>231</v>
      </c>
      <c r="C147" s="8">
        <v>78</v>
      </c>
      <c r="D147" s="24">
        <f>(C147/B147)*100</f>
        <v>33.766233766233768</v>
      </c>
      <c r="E147" s="25">
        <f>RANK(D147,$D$3:$D$316,0)</f>
        <v>145</v>
      </c>
      <c r="F147" s="8">
        <v>8</v>
      </c>
      <c r="G147" s="8">
        <v>2</v>
      </c>
    </row>
    <row r="148" spans="1:7" x14ac:dyDescent="0.35">
      <c r="A148" s="7" t="s">
        <v>100</v>
      </c>
      <c r="B148" s="8">
        <v>96</v>
      </c>
      <c r="C148" s="8">
        <v>32</v>
      </c>
      <c r="D148" s="24">
        <f>(C148/B148)*100</f>
        <v>33.333333333333329</v>
      </c>
      <c r="E148" s="25">
        <f>RANK(D148,$D$3:$D$316,0)</f>
        <v>146</v>
      </c>
      <c r="F148" s="8">
        <v>4</v>
      </c>
      <c r="G148" s="8">
        <v>4</v>
      </c>
    </row>
    <row r="149" spans="1:7" x14ac:dyDescent="0.35">
      <c r="A149" s="7" t="s">
        <v>102</v>
      </c>
      <c r="B149" s="8">
        <v>343</v>
      </c>
      <c r="C149" s="8">
        <v>114</v>
      </c>
      <c r="D149" s="24">
        <f>(C149/B149)*100</f>
        <v>33.236151603498541</v>
      </c>
      <c r="E149" s="25">
        <f>RANK(D149,$D$3:$D$316,0)</f>
        <v>147</v>
      </c>
      <c r="F149" s="8">
        <v>16</v>
      </c>
      <c r="G149" s="8">
        <v>7</v>
      </c>
    </row>
    <row r="150" spans="1:7" ht="15.5" x14ac:dyDescent="0.35">
      <c r="A150" s="21" t="s">
        <v>43</v>
      </c>
      <c r="B150" s="8">
        <v>871</v>
      </c>
      <c r="C150" s="8">
        <v>288</v>
      </c>
      <c r="D150" s="24">
        <f>(C150/B150)*100</f>
        <v>33.065442020665905</v>
      </c>
      <c r="E150" s="25">
        <f>RANK(D150,$D$3:$D$316,0)</f>
        <v>148</v>
      </c>
      <c r="F150" s="8">
        <v>45</v>
      </c>
      <c r="G150" s="8">
        <v>17</v>
      </c>
    </row>
    <row r="151" spans="1:7" x14ac:dyDescent="0.35">
      <c r="A151" s="21" t="s">
        <v>107</v>
      </c>
      <c r="B151" s="8">
        <v>115</v>
      </c>
      <c r="C151" s="8">
        <v>38</v>
      </c>
      <c r="D151" s="24">
        <f>(C151/B151)*100</f>
        <v>33.043478260869563</v>
      </c>
      <c r="E151" s="25">
        <f>RANK(D151,$D$3:$D$316,0)</f>
        <v>149</v>
      </c>
      <c r="F151" s="8">
        <v>4</v>
      </c>
      <c r="G151" s="8">
        <v>4</v>
      </c>
    </row>
    <row r="152" spans="1:7" x14ac:dyDescent="0.35">
      <c r="A152" s="7" t="s">
        <v>250</v>
      </c>
      <c r="B152" s="8">
        <v>244</v>
      </c>
      <c r="C152" s="8">
        <v>80</v>
      </c>
      <c r="D152" s="24">
        <f>(C152/B152)*100</f>
        <v>32.786885245901637</v>
      </c>
      <c r="E152" s="25">
        <f>RANK(D152,$D$3:$D$316,0)</f>
        <v>150</v>
      </c>
      <c r="F152" s="8">
        <v>14</v>
      </c>
      <c r="G152" s="8">
        <v>6</v>
      </c>
    </row>
    <row r="153" spans="1:7" x14ac:dyDescent="0.35">
      <c r="A153" s="7" t="s">
        <v>51</v>
      </c>
      <c r="B153" s="8">
        <v>257</v>
      </c>
      <c r="C153" s="8">
        <v>83</v>
      </c>
      <c r="D153" s="24">
        <f>(C153/B153)*100</f>
        <v>32.295719844357976</v>
      </c>
      <c r="E153" s="25">
        <f>RANK(D153,$D$3:$D$316,0)</f>
        <v>151</v>
      </c>
      <c r="F153" s="8">
        <v>8</v>
      </c>
      <c r="G153" s="8">
        <v>4</v>
      </c>
    </row>
    <row r="154" spans="1:7" x14ac:dyDescent="0.35">
      <c r="A154" s="7" t="s">
        <v>256</v>
      </c>
      <c r="B154" s="8">
        <v>186</v>
      </c>
      <c r="C154" s="8">
        <v>60</v>
      </c>
      <c r="D154" s="24">
        <f>(C154/B154)*100</f>
        <v>32.258064516129032</v>
      </c>
      <c r="E154" s="25">
        <f>RANK(D154,$D$3:$D$316,0)</f>
        <v>152</v>
      </c>
      <c r="F154" s="8">
        <v>7</v>
      </c>
      <c r="G154" s="8">
        <v>5</v>
      </c>
    </row>
    <row r="155" spans="1:7" x14ac:dyDescent="0.35">
      <c r="A155" s="21" t="s">
        <v>276</v>
      </c>
      <c r="B155" s="8">
        <v>261</v>
      </c>
      <c r="C155" s="8">
        <v>84</v>
      </c>
      <c r="D155" s="24">
        <f>(C155/B155)*100</f>
        <v>32.183908045977013</v>
      </c>
      <c r="E155" s="25">
        <f>RANK(D155,$D$3:$D$316,0)</f>
        <v>153</v>
      </c>
      <c r="F155" s="8">
        <v>13</v>
      </c>
      <c r="G155" s="8">
        <v>1</v>
      </c>
    </row>
    <row r="156" spans="1:7" x14ac:dyDescent="0.35">
      <c r="A156" s="7" t="s">
        <v>259</v>
      </c>
      <c r="B156" s="8">
        <v>222</v>
      </c>
      <c r="C156" s="8">
        <v>71</v>
      </c>
      <c r="D156" s="24">
        <f>(C156/B156)*100</f>
        <v>31.981981981981981</v>
      </c>
      <c r="E156" s="25">
        <f>RANK(D156,$D$3:$D$316,0)</f>
        <v>154</v>
      </c>
      <c r="F156" s="8">
        <v>6</v>
      </c>
      <c r="G156" s="8">
        <v>4</v>
      </c>
    </row>
    <row r="157" spans="1:7" x14ac:dyDescent="0.35">
      <c r="A157" s="7" t="s">
        <v>217</v>
      </c>
      <c r="B157" s="8">
        <v>181</v>
      </c>
      <c r="C157" s="8">
        <v>57</v>
      </c>
      <c r="D157" s="24">
        <f>(C157/B157)*100</f>
        <v>31.491712707182316</v>
      </c>
      <c r="E157" s="25">
        <f>RANK(D157,$D$3:$D$316,0)</f>
        <v>155</v>
      </c>
      <c r="F157" s="8">
        <v>11</v>
      </c>
      <c r="G157" s="8">
        <v>0</v>
      </c>
    </row>
    <row r="158" spans="1:7" x14ac:dyDescent="0.35">
      <c r="A158" s="7" t="s">
        <v>6</v>
      </c>
      <c r="B158" s="8">
        <v>232</v>
      </c>
      <c r="C158" s="8">
        <v>72</v>
      </c>
      <c r="D158" s="24">
        <f>(C158/B158)*100</f>
        <v>31.03448275862069</v>
      </c>
      <c r="E158" s="25">
        <f>RANK(D158,$D$3:$D$316,0)</f>
        <v>156</v>
      </c>
      <c r="F158" s="8">
        <v>25</v>
      </c>
      <c r="G158" s="8">
        <v>3</v>
      </c>
    </row>
    <row r="159" spans="1:7" x14ac:dyDescent="0.35">
      <c r="A159" s="21" t="s">
        <v>40</v>
      </c>
      <c r="B159" s="8">
        <v>139</v>
      </c>
      <c r="C159" s="8">
        <v>43</v>
      </c>
      <c r="D159" s="24">
        <f>(C159/B159)*100</f>
        <v>30.935251798561154</v>
      </c>
      <c r="E159" s="25">
        <f>RANK(D159,$D$3:$D$316,0)</f>
        <v>157</v>
      </c>
      <c r="F159" s="8">
        <v>0</v>
      </c>
      <c r="G159" s="8">
        <v>0</v>
      </c>
    </row>
    <row r="160" spans="1:7" x14ac:dyDescent="0.35">
      <c r="A160" s="7" t="s">
        <v>317</v>
      </c>
      <c r="B160" s="8">
        <v>204</v>
      </c>
      <c r="C160" s="8">
        <v>63</v>
      </c>
      <c r="D160" s="24">
        <f>(C160/B160)*100</f>
        <v>30.882352941176471</v>
      </c>
      <c r="E160" s="25">
        <f>RANK(D160,$D$3:$D$316,0)</f>
        <v>158</v>
      </c>
      <c r="F160" s="8">
        <v>16</v>
      </c>
      <c r="G160" s="8">
        <v>0</v>
      </c>
    </row>
    <row r="161" spans="1:7" x14ac:dyDescent="0.35">
      <c r="A161" s="7" t="s">
        <v>223</v>
      </c>
      <c r="B161" s="8">
        <v>362</v>
      </c>
      <c r="C161" s="8">
        <v>111</v>
      </c>
      <c r="D161" s="24">
        <f>(C161/B161)*100</f>
        <v>30.662983425414364</v>
      </c>
      <c r="E161" s="25">
        <f>RANK(D161,$D$3:$D$316,0)</f>
        <v>159</v>
      </c>
      <c r="F161" s="8">
        <v>13</v>
      </c>
      <c r="G161" s="8">
        <v>3</v>
      </c>
    </row>
    <row r="162" spans="1:7" x14ac:dyDescent="0.35">
      <c r="A162" s="7" t="s">
        <v>34</v>
      </c>
      <c r="B162" s="8">
        <v>360</v>
      </c>
      <c r="C162" s="8">
        <v>109</v>
      </c>
      <c r="D162" s="24">
        <f>(C162/B162)*100</f>
        <v>30.277777777777775</v>
      </c>
      <c r="E162" s="25">
        <f>RANK(D162,$D$3:$D$316,0)</f>
        <v>160</v>
      </c>
      <c r="F162" s="8">
        <v>5</v>
      </c>
      <c r="G162" s="8">
        <v>0</v>
      </c>
    </row>
    <row r="163" spans="1:7" x14ac:dyDescent="0.35">
      <c r="A163" s="7" t="s">
        <v>105</v>
      </c>
      <c r="B163" s="8">
        <v>210</v>
      </c>
      <c r="C163" s="8">
        <v>63</v>
      </c>
      <c r="D163" s="24">
        <f>(C163/B163)*100</f>
        <v>30</v>
      </c>
      <c r="E163" s="25">
        <f>RANK(D163,$D$3:$D$316,0)</f>
        <v>161</v>
      </c>
      <c r="F163" s="8">
        <v>23</v>
      </c>
      <c r="G163" s="8">
        <v>8</v>
      </c>
    </row>
    <row r="164" spans="1:7" x14ac:dyDescent="0.35">
      <c r="A164" s="7" t="s">
        <v>212</v>
      </c>
      <c r="B164" s="8">
        <v>290</v>
      </c>
      <c r="C164" s="8">
        <v>86</v>
      </c>
      <c r="D164" s="24">
        <f>(C164/B164)*100</f>
        <v>29.655172413793103</v>
      </c>
      <c r="E164" s="25">
        <f>RANK(D164,$D$3:$D$316,0)</f>
        <v>162</v>
      </c>
      <c r="F164" s="8">
        <v>12</v>
      </c>
      <c r="G164" s="8">
        <v>9</v>
      </c>
    </row>
    <row r="165" spans="1:7" x14ac:dyDescent="0.35">
      <c r="A165" s="7" t="s">
        <v>33</v>
      </c>
      <c r="B165" s="8">
        <v>341</v>
      </c>
      <c r="C165" s="8">
        <v>101</v>
      </c>
      <c r="D165" s="24">
        <f>(C165/B165)*100</f>
        <v>29.61876832844575</v>
      </c>
      <c r="E165" s="25">
        <f>RANK(D165,$D$3:$D$316,0)</f>
        <v>163</v>
      </c>
      <c r="F165" s="8">
        <v>9</v>
      </c>
      <c r="G165" s="8">
        <v>4</v>
      </c>
    </row>
    <row r="166" spans="1:7" x14ac:dyDescent="0.35">
      <c r="A166" s="7" t="s">
        <v>8</v>
      </c>
      <c r="B166" s="8">
        <v>257</v>
      </c>
      <c r="C166" s="8">
        <v>74</v>
      </c>
      <c r="D166" s="24">
        <f>(C166/B166)*100</f>
        <v>28.793774319066145</v>
      </c>
      <c r="E166" s="25">
        <f>RANK(D166,$D$3:$D$316,0)</f>
        <v>164</v>
      </c>
      <c r="F166" s="8">
        <v>34</v>
      </c>
      <c r="G166" s="8">
        <v>28</v>
      </c>
    </row>
    <row r="167" spans="1:7" x14ac:dyDescent="0.35">
      <c r="A167" s="7" t="s">
        <v>140</v>
      </c>
      <c r="B167" s="8">
        <v>385</v>
      </c>
      <c r="C167" s="8">
        <v>110</v>
      </c>
      <c r="D167" s="24">
        <f>(C167/B167)*100</f>
        <v>28.571428571428569</v>
      </c>
      <c r="E167" s="25">
        <f>RANK(D167,$D$3:$D$316,0)</f>
        <v>165</v>
      </c>
      <c r="F167" s="8">
        <v>19</v>
      </c>
      <c r="G167" s="8">
        <v>1</v>
      </c>
    </row>
    <row r="168" spans="1:7" x14ac:dyDescent="0.35">
      <c r="A168" s="7" t="s">
        <v>219</v>
      </c>
      <c r="B168" s="8">
        <v>155</v>
      </c>
      <c r="C168" s="8">
        <v>44</v>
      </c>
      <c r="D168" s="24">
        <f>(C168/B168)*100</f>
        <v>28.387096774193548</v>
      </c>
      <c r="E168" s="25">
        <f>RANK(D168,$D$3:$D$316,0)</f>
        <v>166</v>
      </c>
      <c r="F168" s="8">
        <v>22</v>
      </c>
      <c r="G168" s="8">
        <v>0</v>
      </c>
    </row>
    <row r="169" spans="1:7" x14ac:dyDescent="0.35">
      <c r="A169" s="7" t="s">
        <v>5</v>
      </c>
      <c r="B169" s="8">
        <v>198</v>
      </c>
      <c r="C169" s="8">
        <v>56</v>
      </c>
      <c r="D169" s="24">
        <f>(C169/B169)*100</f>
        <v>28.28282828282828</v>
      </c>
      <c r="E169" s="25">
        <f>RANK(D169,$D$3:$D$316,0)</f>
        <v>167</v>
      </c>
      <c r="F169" s="8">
        <v>2</v>
      </c>
      <c r="G169" s="8">
        <v>0</v>
      </c>
    </row>
    <row r="170" spans="1:7" x14ac:dyDescent="0.35">
      <c r="A170" s="7" t="s">
        <v>241</v>
      </c>
      <c r="B170" s="8">
        <v>441</v>
      </c>
      <c r="C170" s="8">
        <v>124</v>
      </c>
      <c r="D170" s="24">
        <f>(C170/B170)*100</f>
        <v>28.117913832199548</v>
      </c>
      <c r="E170" s="25">
        <f>RANK(D170,$D$3:$D$316,0)</f>
        <v>168</v>
      </c>
      <c r="F170" s="8">
        <v>22</v>
      </c>
      <c r="G170" s="8">
        <v>14</v>
      </c>
    </row>
    <row r="171" spans="1:7" x14ac:dyDescent="0.35">
      <c r="A171" s="7" t="s">
        <v>282</v>
      </c>
      <c r="B171" s="8">
        <v>661</v>
      </c>
      <c r="C171" s="8">
        <v>185</v>
      </c>
      <c r="D171" s="24">
        <f>(C171/B171)*100</f>
        <v>27.987897125567322</v>
      </c>
      <c r="E171" s="25">
        <f>RANK(D171,$D$3:$D$316,0)</f>
        <v>169</v>
      </c>
      <c r="F171" s="8">
        <v>0</v>
      </c>
      <c r="G171" s="8">
        <v>0</v>
      </c>
    </row>
    <row r="172" spans="1:7" x14ac:dyDescent="0.35">
      <c r="A172" s="7" t="s">
        <v>79</v>
      </c>
      <c r="B172" s="8">
        <v>422</v>
      </c>
      <c r="C172" s="8">
        <v>118</v>
      </c>
      <c r="D172" s="24">
        <f>(C172/B172)*100</f>
        <v>27.962085308056871</v>
      </c>
      <c r="E172" s="25">
        <f>RANK(D172,$D$3:$D$316,0)</f>
        <v>170</v>
      </c>
      <c r="F172" s="8">
        <v>9</v>
      </c>
      <c r="G172" s="8">
        <v>0</v>
      </c>
    </row>
    <row r="173" spans="1:7" x14ac:dyDescent="0.35">
      <c r="A173" s="7" t="s">
        <v>171</v>
      </c>
      <c r="B173" s="8">
        <v>226</v>
      </c>
      <c r="C173" s="8">
        <v>63</v>
      </c>
      <c r="D173" s="24">
        <f>(C173/B173)*100</f>
        <v>27.876106194690266</v>
      </c>
      <c r="E173" s="25">
        <f>RANK(D173,$D$3:$D$316,0)</f>
        <v>171</v>
      </c>
      <c r="F173" s="8">
        <v>10</v>
      </c>
      <c r="G173" s="8">
        <v>5</v>
      </c>
    </row>
    <row r="174" spans="1:7" x14ac:dyDescent="0.35">
      <c r="A174" s="7" t="s">
        <v>155</v>
      </c>
      <c r="B174" s="8">
        <v>390</v>
      </c>
      <c r="C174" s="8">
        <v>108</v>
      </c>
      <c r="D174" s="24">
        <f>(C174/B174)*100</f>
        <v>27.692307692307693</v>
      </c>
      <c r="E174" s="25">
        <f>RANK(D174,$D$3:$D$316,0)</f>
        <v>172</v>
      </c>
      <c r="F174" s="8">
        <v>0</v>
      </c>
      <c r="G174" s="8">
        <v>0</v>
      </c>
    </row>
    <row r="175" spans="1:7" x14ac:dyDescent="0.35">
      <c r="A175" s="7" t="s">
        <v>93</v>
      </c>
      <c r="B175" s="8">
        <v>665</v>
      </c>
      <c r="C175" s="8">
        <v>183</v>
      </c>
      <c r="D175" s="24">
        <f>(C175/B175)*100</f>
        <v>27.518796992481203</v>
      </c>
      <c r="E175" s="25">
        <f>RANK(D175,$D$3:$D$316,0)</f>
        <v>173</v>
      </c>
      <c r="F175" s="8">
        <v>33</v>
      </c>
      <c r="G175" s="8">
        <v>4</v>
      </c>
    </row>
    <row r="176" spans="1:7" x14ac:dyDescent="0.35">
      <c r="A176" s="7" t="s">
        <v>132</v>
      </c>
      <c r="B176" s="8">
        <v>164</v>
      </c>
      <c r="C176" s="8">
        <v>45</v>
      </c>
      <c r="D176" s="24">
        <f>(C176/B176)*100</f>
        <v>27.439024390243905</v>
      </c>
      <c r="E176" s="25">
        <f>RANK(D176,$D$3:$D$316,0)</f>
        <v>174</v>
      </c>
      <c r="F176" s="8">
        <v>19</v>
      </c>
      <c r="G176" s="8">
        <v>1</v>
      </c>
    </row>
    <row r="177" spans="1:7" x14ac:dyDescent="0.35">
      <c r="A177" s="7" t="s">
        <v>229</v>
      </c>
      <c r="B177" s="8">
        <v>179</v>
      </c>
      <c r="C177" s="8">
        <v>49</v>
      </c>
      <c r="D177" s="24">
        <f>(C177/B177)*100</f>
        <v>27.374301675977652</v>
      </c>
      <c r="E177" s="25">
        <f>RANK(D177,$D$3:$D$316,0)</f>
        <v>175</v>
      </c>
      <c r="F177" s="8">
        <v>34</v>
      </c>
      <c r="G177" s="8">
        <v>0</v>
      </c>
    </row>
    <row r="178" spans="1:7" x14ac:dyDescent="0.35">
      <c r="A178" s="7" t="s">
        <v>128</v>
      </c>
      <c r="B178" s="8">
        <v>144</v>
      </c>
      <c r="C178" s="8">
        <v>39</v>
      </c>
      <c r="D178" s="24">
        <f>(C178/B178)*100</f>
        <v>27.083333333333332</v>
      </c>
      <c r="E178" s="25">
        <f>RANK(D178,$D$3:$D$316,0)</f>
        <v>176</v>
      </c>
      <c r="F178" s="8">
        <v>4</v>
      </c>
      <c r="G178" s="8">
        <v>1</v>
      </c>
    </row>
    <row r="179" spans="1:7" x14ac:dyDescent="0.35">
      <c r="A179" s="7" t="s">
        <v>178</v>
      </c>
      <c r="B179" s="8">
        <v>178</v>
      </c>
      <c r="C179" s="8">
        <v>48</v>
      </c>
      <c r="D179" s="24">
        <f>(C179/B179)*100</f>
        <v>26.966292134831459</v>
      </c>
      <c r="E179" s="25">
        <f>RANK(D179,$D$3:$D$316,0)</f>
        <v>177</v>
      </c>
      <c r="F179" s="8">
        <v>4</v>
      </c>
      <c r="G179" s="8">
        <v>1</v>
      </c>
    </row>
    <row r="180" spans="1:7" x14ac:dyDescent="0.35">
      <c r="A180" s="21" t="s">
        <v>165</v>
      </c>
      <c r="B180" s="8">
        <v>327</v>
      </c>
      <c r="C180" s="8">
        <v>88</v>
      </c>
      <c r="D180" s="24">
        <f>(C180/B180)*100</f>
        <v>26.911314984709477</v>
      </c>
      <c r="E180" s="25">
        <f>RANK(D180,$D$3:$D$316,0)</f>
        <v>178</v>
      </c>
      <c r="F180" s="8">
        <v>8</v>
      </c>
      <c r="G180" s="8">
        <v>0</v>
      </c>
    </row>
    <row r="181" spans="1:7" x14ac:dyDescent="0.35">
      <c r="A181" s="7" t="s">
        <v>127</v>
      </c>
      <c r="B181" s="8">
        <v>190</v>
      </c>
      <c r="C181" s="8">
        <v>51</v>
      </c>
      <c r="D181" s="24">
        <f>(C181/B181)*100</f>
        <v>26.842105263157894</v>
      </c>
      <c r="E181" s="25">
        <f>RANK(D181,$D$3:$D$316,0)</f>
        <v>179</v>
      </c>
      <c r="F181" s="8">
        <v>7</v>
      </c>
      <c r="G181" s="8">
        <v>5</v>
      </c>
    </row>
    <row r="182" spans="1:7" x14ac:dyDescent="0.35">
      <c r="A182" s="7" t="s">
        <v>122</v>
      </c>
      <c r="B182" s="8">
        <v>143</v>
      </c>
      <c r="C182" s="8">
        <v>38</v>
      </c>
      <c r="D182" s="24">
        <f>(C182/B182)*100</f>
        <v>26.573426573426573</v>
      </c>
      <c r="E182" s="25">
        <f>RANK(D182,$D$3:$D$316,0)</f>
        <v>180</v>
      </c>
      <c r="F182" s="8">
        <v>7</v>
      </c>
      <c r="G182" s="8">
        <v>0</v>
      </c>
    </row>
    <row r="183" spans="1:7" x14ac:dyDescent="0.35">
      <c r="A183" s="7" t="s">
        <v>270</v>
      </c>
      <c r="B183" s="8">
        <v>159</v>
      </c>
      <c r="C183" s="8">
        <v>42</v>
      </c>
      <c r="D183" s="24">
        <f>(C183/B183)*100</f>
        <v>26.415094339622641</v>
      </c>
      <c r="E183" s="25">
        <f>RANK(D183,$D$3:$D$316,0)</f>
        <v>181</v>
      </c>
      <c r="F183" s="8">
        <v>16</v>
      </c>
      <c r="G183" s="8">
        <v>1</v>
      </c>
    </row>
    <row r="184" spans="1:7" x14ac:dyDescent="0.35">
      <c r="A184" s="7" t="s">
        <v>194</v>
      </c>
      <c r="B184" s="8">
        <v>652</v>
      </c>
      <c r="C184" s="8">
        <v>172</v>
      </c>
      <c r="D184" s="24">
        <f>(C184/B184)*100</f>
        <v>26.380368098159508</v>
      </c>
      <c r="E184" s="25">
        <f>RANK(D184,$D$3:$D$316,0)</f>
        <v>182</v>
      </c>
      <c r="F184" s="8">
        <v>10</v>
      </c>
      <c r="G184" s="8">
        <v>1</v>
      </c>
    </row>
    <row r="185" spans="1:7" x14ac:dyDescent="0.35">
      <c r="A185" s="7" t="s">
        <v>218</v>
      </c>
      <c r="B185" s="8">
        <v>114</v>
      </c>
      <c r="C185" s="8">
        <v>30</v>
      </c>
      <c r="D185" s="24">
        <f>(C185/B185)*100</f>
        <v>26.315789473684209</v>
      </c>
      <c r="E185" s="25">
        <f>RANK(D185,$D$3:$D$316,0)</f>
        <v>183</v>
      </c>
      <c r="F185" s="8">
        <v>11</v>
      </c>
      <c r="G185" s="8">
        <v>11</v>
      </c>
    </row>
    <row r="186" spans="1:7" x14ac:dyDescent="0.35">
      <c r="A186" s="7" t="s">
        <v>129</v>
      </c>
      <c r="B186" s="8">
        <v>238</v>
      </c>
      <c r="C186" s="8">
        <v>62</v>
      </c>
      <c r="D186" s="24">
        <f>(C186/B186)*100</f>
        <v>26.05042016806723</v>
      </c>
      <c r="E186" s="25">
        <f>RANK(D186,$D$3:$D$316,0)</f>
        <v>184</v>
      </c>
      <c r="F186" s="8">
        <v>18</v>
      </c>
      <c r="G186" s="8">
        <v>6</v>
      </c>
    </row>
    <row r="187" spans="1:7" x14ac:dyDescent="0.35">
      <c r="A187" s="7" t="s">
        <v>240</v>
      </c>
      <c r="B187" s="8">
        <v>242</v>
      </c>
      <c r="C187" s="8">
        <v>63</v>
      </c>
      <c r="D187" s="24">
        <f>(C187/B187)*100</f>
        <v>26.033057851239672</v>
      </c>
      <c r="E187" s="25">
        <f>RANK(D187,$D$3:$D$316,0)</f>
        <v>185</v>
      </c>
      <c r="F187" s="8">
        <v>26</v>
      </c>
      <c r="G187" s="8">
        <v>1</v>
      </c>
    </row>
    <row r="188" spans="1:7" x14ac:dyDescent="0.35">
      <c r="A188" s="7" t="s">
        <v>57</v>
      </c>
      <c r="B188" s="8">
        <v>272</v>
      </c>
      <c r="C188" s="8">
        <v>70</v>
      </c>
      <c r="D188" s="24">
        <f>(C188/B188)*100</f>
        <v>25.735294117647058</v>
      </c>
      <c r="E188" s="25">
        <f>RANK(D188,$D$3:$D$316,0)</f>
        <v>186</v>
      </c>
      <c r="F188" s="8">
        <v>6</v>
      </c>
      <c r="G188" s="8">
        <v>0</v>
      </c>
    </row>
    <row r="189" spans="1:7" x14ac:dyDescent="0.35">
      <c r="A189" s="7" t="s">
        <v>144</v>
      </c>
      <c r="B189" s="8">
        <v>149</v>
      </c>
      <c r="C189" s="8">
        <v>38</v>
      </c>
      <c r="D189" s="24">
        <f>(C189/B189)*100</f>
        <v>25.503355704697988</v>
      </c>
      <c r="E189" s="25">
        <f>RANK(D189,$D$3:$D$316,0)</f>
        <v>187</v>
      </c>
      <c r="F189" s="8">
        <v>12</v>
      </c>
      <c r="G189" s="8">
        <v>9</v>
      </c>
    </row>
    <row r="190" spans="1:7" x14ac:dyDescent="0.35">
      <c r="A190" s="7" t="s">
        <v>253</v>
      </c>
      <c r="B190" s="8">
        <v>204</v>
      </c>
      <c r="C190" s="8">
        <v>52</v>
      </c>
      <c r="D190" s="24">
        <f>(C190/B190)*100</f>
        <v>25.490196078431371</v>
      </c>
      <c r="E190" s="25">
        <f>RANK(D190,$D$3:$D$316,0)</f>
        <v>188</v>
      </c>
      <c r="F190" s="8">
        <v>12</v>
      </c>
      <c r="G190" s="8">
        <v>0</v>
      </c>
    </row>
    <row r="191" spans="1:7" x14ac:dyDescent="0.35">
      <c r="A191" s="7" t="s">
        <v>260</v>
      </c>
      <c r="B191" s="8">
        <v>356</v>
      </c>
      <c r="C191" s="8">
        <v>90</v>
      </c>
      <c r="D191" s="24">
        <f>(C191/B191)*100</f>
        <v>25.280898876404496</v>
      </c>
      <c r="E191" s="25">
        <f>RANK(D191,$D$3:$D$316,0)</f>
        <v>189</v>
      </c>
      <c r="F191" s="8">
        <v>15</v>
      </c>
      <c r="G191" s="8">
        <v>10</v>
      </c>
    </row>
    <row r="192" spans="1:7" x14ac:dyDescent="0.35">
      <c r="A192" s="7" t="s">
        <v>303</v>
      </c>
      <c r="B192" s="8">
        <v>410</v>
      </c>
      <c r="C192" s="8">
        <v>103</v>
      </c>
      <c r="D192" s="24">
        <f>(C192/B192)*100</f>
        <v>25.121951219512194</v>
      </c>
      <c r="E192" s="25">
        <f>RANK(D192,$D$3:$D$316,0)</f>
        <v>190</v>
      </c>
      <c r="F192" s="8">
        <v>13</v>
      </c>
      <c r="G192" s="8">
        <v>12</v>
      </c>
    </row>
    <row r="193" spans="1:7" x14ac:dyDescent="0.35">
      <c r="A193" s="7" t="s">
        <v>136</v>
      </c>
      <c r="B193" s="8">
        <v>235</v>
      </c>
      <c r="C193" s="8">
        <v>59</v>
      </c>
      <c r="D193" s="24">
        <f>(C193/B193)*100</f>
        <v>25.106382978723403</v>
      </c>
      <c r="E193" s="25">
        <f>RANK(D193,$D$3:$D$316,0)</f>
        <v>191</v>
      </c>
      <c r="F193" s="8">
        <v>10</v>
      </c>
      <c r="G193" s="8">
        <v>1</v>
      </c>
    </row>
    <row r="194" spans="1:7" x14ac:dyDescent="0.35">
      <c r="A194" s="7" t="s">
        <v>98</v>
      </c>
      <c r="B194" s="8">
        <v>320</v>
      </c>
      <c r="C194" s="8">
        <v>80</v>
      </c>
      <c r="D194" s="24">
        <f>(C194/B194)*100</f>
        <v>25</v>
      </c>
      <c r="E194" s="25">
        <f>RANK(D194,$D$3:$D$316,0)</f>
        <v>192</v>
      </c>
      <c r="F194" s="8">
        <v>20</v>
      </c>
      <c r="G194" s="8">
        <v>0</v>
      </c>
    </row>
    <row r="195" spans="1:7" x14ac:dyDescent="0.35">
      <c r="A195" s="7" t="s">
        <v>16</v>
      </c>
      <c r="B195" s="8">
        <v>232</v>
      </c>
      <c r="C195" s="8">
        <v>58</v>
      </c>
      <c r="D195" s="24">
        <f>(C195/B195)*100</f>
        <v>25</v>
      </c>
      <c r="E195" s="25">
        <f>RANK(D195,$D$3:$D$316,0)</f>
        <v>192</v>
      </c>
      <c r="F195" s="8">
        <v>7</v>
      </c>
      <c r="G195" s="8">
        <v>2</v>
      </c>
    </row>
    <row r="196" spans="1:7" x14ac:dyDescent="0.35">
      <c r="A196" s="7" t="s">
        <v>193</v>
      </c>
      <c r="B196" s="8">
        <v>356</v>
      </c>
      <c r="C196" s="8">
        <v>88</v>
      </c>
      <c r="D196" s="24">
        <f>(C196/B196)*100</f>
        <v>24.719101123595504</v>
      </c>
      <c r="E196" s="25">
        <f>RANK(D196,$D$3:$D$316,0)</f>
        <v>194</v>
      </c>
      <c r="F196" s="8">
        <v>3</v>
      </c>
      <c r="G196" s="8">
        <v>0</v>
      </c>
    </row>
    <row r="197" spans="1:7" x14ac:dyDescent="0.35">
      <c r="A197" s="7" t="s">
        <v>182</v>
      </c>
      <c r="B197" s="8">
        <v>215</v>
      </c>
      <c r="C197" s="8">
        <v>52</v>
      </c>
      <c r="D197" s="24">
        <f>(C197/B197)*100</f>
        <v>24.186046511627907</v>
      </c>
      <c r="E197" s="25">
        <f>RANK(D197,$D$3:$D$316,0)</f>
        <v>195</v>
      </c>
      <c r="F197" s="8">
        <v>12</v>
      </c>
      <c r="G197" s="8">
        <v>9</v>
      </c>
    </row>
    <row r="198" spans="1:7" x14ac:dyDescent="0.35">
      <c r="A198" s="7" t="s">
        <v>60</v>
      </c>
      <c r="B198" s="8">
        <v>185</v>
      </c>
      <c r="C198" s="8">
        <v>44</v>
      </c>
      <c r="D198" s="24">
        <f>(C198/B198)*100</f>
        <v>23.783783783783786</v>
      </c>
      <c r="E198" s="25">
        <f>RANK(D198,$D$3:$D$316,0)</f>
        <v>196</v>
      </c>
      <c r="F198" s="8">
        <v>5</v>
      </c>
      <c r="G198" s="8">
        <v>2</v>
      </c>
    </row>
    <row r="199" spans="1:7" x14ac:dyDescent="0.35">
      <c r="A199" s="7" t="s">
        <v>174</v>
      </c>
      <c r="B199" s="8">
        <v>241</v>
      </c>
      <c r="C199" s="8">
        <v>57</v>
      </c>
      <c r="D199" s="24">
        <f>(C199/B199)*100</f>
        <v>23.651452282157674</v>
      </c>
      <c r="E199" s="25">
        <f>RANK(D199,$D$3:$D$316,0)</f>
        <v>197</v>
      </c>
      <c r="F199" s="8">
        <v>25</v>
      </c>
      <c r="G199" s="8">
        <v>16</v>
      </c>
    </row>
    <row r="200" spans="1:7" x14ac:dyDescent="0.35">
      <c r="A200" s="7" t="s">
        <v>108</v>
      </c>
      <c r="B200" s="8">
        <v>264</v>
      </c>
      <c r="C200" s="8">
        <v>62</v>
      </c>
      <c r="D200" s="24">
        <f>(C200/B200)*100</f>
        <v>23.484848484848484</v>
      </c>
      <c r="E200" s="25">
        <f>RANK(D200,$D$3:$D$316,0)</f>
        <v>198</v>
      </c>
      <c r="F200" s="8">
        <v>15</v>
      </c>
      <c r="G200" s="8">
        <v>2</v>
      </c>
    </row>
    <row r="201" spans="1:7" x14ac:dyDescent="0.35">
      <c r="A201" s="7" t="s">
        <v>142</v>
      </c>
      <c r="B201" s="8">
        <v>698</v>
      </c>
      <c r="C201" s="8">
        <v>163</v>
      </c>
      <c r="D201" s="24">
        <f>(C201/B201)*100</f>
        <v>23.352435530085959</v>
      </c>
      <c r="E201" s="25">
        <f>RANK(D201,$D$3:$D$316,0)</f>
        <v>199</v>
      </c>
      <c r="F201" s="8">
        <v>1</v>
      </c>
      <c r="G201" s="8">
        <v>1</v>
      </c>
    </row>
    <row r="202" spans="1:7" x14ac:dyDescent="0.35">
      <c r="A202" s="7" t="s">
        <v>197</v>
      </c>
      <c r="B202" s="8">
        <v>313</v>
      </c>
      <c r="C202" s="8">
        <v>73</v>
      </c>
      <c r="D202" s="24">
        <f>(C202/B202)*100</f>
        <v>23.322683706070286</v>
      </c>
      <c r="E202" s="25">
        <f>RANK(D202,$D$3:$D$316,0)</f>
        <v>200</v>
      </c>
      <c r="F202" s="8">
        <v>18</v>
      </c>
      <c r="G202" s="8">
        <v>2</v>
      </c>
    </row>
    <row r="203" spans="1:7" x14ac:dyDescent="0.35">
      <c r="A203" s="7" t="s">
        <v>41</v>
      </c>
      <c r="B203" s="8">
        <v>86</v>
      </c>
      <c r="C203" s="8">
        <v>20</v>
      </c>
      <c r="D203" s="24">
        <f>(C203/B203)*100</f>
        <v>23.255813953488371</v>
      </c>
      <c r="E203" s="25">
        <f>RANK(D203,$D$3:$D$316,0)</f>
        <v>201</v>
      </c>
      <c r="F203" s="8">
        <v>4</v>
      </c>
      <c r="G203" s="8">
        <v>3</v>
      </c>
    </row>
    <row r="204" spans="1:7" x14ac:dyDescent="0.35">
      <c r="A204" s="7" t="s">
        <v>159</v>
      </c>
      <c r="B204" s="8">
        <v>267</v>
      </c>
      <c r="C204" s="8">
        <v>62</v>
      </c>
      <c r="D204" s="24">
        <f>(C204/B204)*100</f>
        <v>23.220973782771537</v>
      </c>
      <c r="E204" s="25">
        <f>RANK(D204,$D$3:$D$316,0)</f>
        <v>202</v>
      </c>
      <c r="F204" s="8">
        <v>6</v>
      </c>
      <c r="G204" s="8">
        <v>0</v>
      </c>
    </row>
    <row r="205" spans="1:7" x14ac:dyDescent="0.35">
      <c r="A205" s="7" t="s">
        <v>112</v>
      </c>
      <c r="B205" s="8">
        <v>121</v>
      </c>
      <c r="C205" s="8">
        <v>28</v>
      </c>
      <c r="D205" s="24">
        <f>(C205/B205)*100</f>
        <v>23.140495867768596</v>
      </c>
      <c r="E205" s="25">
        <f>RANK(D205,$D$3:$D$316,0)</f>
        <v>203</v>
      </c>
      <c r="F205" s="8">
        <v>14</v>
      </c>
      <c r="G205" s="8">
        <v>1</v>
      </c>
    </row>
    <row r="206" spans="1:7" x14ac:dyDescent="0.35">
      <c r="A206" s="7" t="s">
        <v>121</v>
      </c>
      <c r="B206" s="8">
        <v>343</v>
      </c>
      <c r="C206" s="8">
        <v>77</v>
      </c>
      <c r="D206" s="24">
        <f>(C206/B206)*100</f>
        <v>22.448979591836736</v>
      </c>
      <c r="E206" s="25">
        <f>RANK(D206,$D$3:$D$316,0)</f>
        <v>204</v>
      </c>
      <c r="F206" s="8">
        <v>9</v>
      </c>
      <c r="G206" s="8">
        <v>0</v>
      </c>
    </row>
    <row r="207" spans="1:7" x14ac:dyDescent="0.35">
      <c r="A207" s="7" t="s">
        <v>280</v>
      </c>
      <c r="B207" s="8">
        <v>228</v>
      </c>
      <c r="C207" s="8">
        <v>51</v>
      </c>
      <c r="D207" s="24">
        <f>(C207/B207)*100</f>
        <v>22.368421052631579</v>
      </c>
      <c r="E207" s="25">
        <f>RANK(D207,$D$3:$D$316,0)</f>
        <v>205</v>
      </c>
      <c r="F207" s="8">
        <v>27</v>
      </c>
      <c r="G207" s="8">
        <v>2</v>
      </c>
    </row>
    <row r="208" spans="1:7" x14ac:dyDescent="0.35">
      <c r="A208" s="7" t="s">
        <v>279</v>
      </c>
      <c r="B208" s="8">
        <v>206</v>
      </c>
      <c r="C208" s="8">
        <v>46</v>
      </c>
      <c r="D208" s="24">
        <f>(C208/B208)*100</f>
        <v>22.330097087378643</v>
      </c>
      <c r="E208" s="25">
        <f>RANK(D208,$D$3:$D$316,0)</f>
        <v>206</v>
      </c>
      <c r="F208" s="8">
        <v>22</v>
      </c>
      <c r="G208" s="8">
        <v>20</v>
      </c>
    </row>
    <row r="209" spans="1:7" x14ac:dyDescent="0.35">
      <c r="A209" s="7" t="s">
        <v>84</v>
      </c>
      <c r="B209" s="8">
        <v>350</v>
      </c>
      <c r="C209" s="8">
        <v>78</v>
      </c>
      <c r="D209" s="24">
        <f>(C209/B209)*100</f>
        <v>22.285714285714285</v>
      </c>
      <c r="E209" s="25">
        <f>RANK(D209,$D$3:$D$316,0)</f>
        <v>207</v>
      </c>
      <c r="F209" s="8">
        <v>8</v>
      </c>
      <c r="G209" s="8">
        <v>0</v>
      </c>
    </row>
    <row r="210" spans="1:7" x14ac:dyDescent="0.35">
      <c r="A210" s="7" t="s">
        <v>210</v>
      </c>
      <c r="B210" s="8">
        <v>301</v>
      </c>
      <c r="C210" s="8">
        <v>67</v>
      </c>
      <c r="D210" s="24">
        <f>(C210/B210)*100</f>
        <v>22.259136212624583</v>
      </c>
      <c r="E210" s="25">
        <f>RANK(D210,$D$3:$D$316,0)</f>
        <v>208</v>
      </c>
      <c r="F210" s="8">
        <v>12</v>
      </c>
      <c r="G210" s="8">
        <v>5</v>
      </c>
    </row>
    <row r="211" spans="1:7" x14ac:dyDescent="0.35">
      <c r="A211" s="7" t="s">
        <v>181</v>
      </c>
      <c r="B211" s="8">
        <v>118</v>
      </c>
      <c r="C211" s="8">
        <v>26</v>
      </c>
      <c r="D211" s="24">
        <f>(C211/B211)*100</f>
        <v>22.033898305084744</v>
      </c>
      <c r="E211" s="25">
        <f>RANK(D211,$D$3:$D$316,0)</f>
        <v>209</v>
      </c>
      <c r="F211" s="8">
        <v>5</v>
      </c>
      <c r="G211" s="8">
        <v>1</v>
      </c>
    </row>
    <row r="212" spans="1:7" x14ac:dyDescent="0.35">
      <c r="A212" s="7" t="s">
        <v>294</v>
      </c>
      <c r="B212" s="8">
        <v>274</v>
      </c>
      <c r="C212" s="8">
        <v>60</v>
      </c>
      <c r="D212" s="24">
        <f>(C212/B212)*100</f>
        <v>21.897810218978105</v>
      </c>
      <c r="E212" s="25">
        <f>RANK(D212,$D$3:$D$316,0)</f>
        <v>210</v>
      </c>
      <c r="F212" s="8">
        <v>24</v>
      </c>
      <c r="G212" s="8">
        <v>0</v>
      </c>
    </row>
    <row r="213" spans="1:7" x14ac:dyDescent="0.35">
      <c r="A213" s="7" t="s">
        <v>187</v>
      </c>
      <c r="B213" s="8">
        <v>354</v>
      </c>
      <c r="C213" s="8">
        <v>77</v>
      </c>
      <c r="D213" s="24">
        <f>(C213/B213)*100</f>
        <v>21.751412429378529</v>
      </c>
      <c r="E213" s="25">
        <f>RANK(D213,$D$3:$D$316,0)</f>
        <v>211</v>
      </c>
      <c r="F213" s="8">
        <v>21</v>
      </c>
      <c r="G213" s="8">
        <v>0</v>
      </c>
    </row>
    <row r="214" spans="1:7" x14ac:dyDescent="0.35">
      <c r="A214" s="7" t="s">
        <v>269</v>
      </c>
      <c r="B214" s="8">
        <v>83</v>
      </c>
      <c r="C214" s="8">
        <v>18</v>
      </c>
      <c r="D214" s="24">
        <f>(C214/B214)*100</f>
        <v>21.686746987951807</v>
      </c>
      <c r="E214" s="25">
        <f>RANK(D214,$D$3:$D$316,0)</f>
        <v>212</v>
      </c>
      <c r="F214" s="8">
        <v>4</v>
      </c>
      <c r="G214" s="8">
        <v>1</v>
      </c>
    </row>
    <row r="215" spans="1:7" x14ac:dyDescent="0.35">
      <c r="A215" s="7" t="s">
        <v>3</v>
      </c>
      <c r="B215" s="8">
        <v>88</v>
      </c>
      <c r="C215" s="8">
        <v>19</v>
      </c>
      <c r="D215" s="24">
        <f>(C215/B215)*100</f>
        <v>21.59090909090909</v>
      </c>
      <c r="E215" s="25">
        <f>RANK(D215,$D$3:$D$316,0)</f>
        <v>213</v>
      </c>
      <c r="F215" s="8">
        <v>8</v>
      </c>
      <c r="G215" s="8">
        <v>0</v>
      </c>
    </row>
    <row r="216" spans="1:7" x14ac:dyDescent="0.35">
      <c r="A216" s="7" t="s">
        <v>27</v>
      </c>
      <c r="B216" s="8">
        <v>533</v>
      </c>
      <c r="C216" s="8">
        <v>112</v>
      </c>
      <c r="D216" s="24">
        <f>(C216/B216)*100</f>
        <v>21.013133208255162</v>
      </c>
      <c r="E216" s="25">
        <f>RANK(D216,$D$3:$D$316,0)</f>
        <v>214</v>
      </c>
      <c r="F216" s="8">
        <v>16</v>
      </c>
      <c r="G216" s="8">
        <v>8</v>
      </c>
    </row>
    <row r="217" spans="1:7" x14ac:dyDescent="0.35">
      <c r="A217" s="7" t="s">
        <v>135</v>
      </c>
      <c r="B217" s="8">
        <v>200</v>
      </c>
      <c r="C217" s="8">
        <v>40</v>
      </c>
      <c r="D217" s="24">
        <f>(C217/B217)*100</f>
        <v>20</v>
      </c>
      <c r="E217" s="25">
        <f>RANK(D217,$D$3:$D$316,0)</f>
        <v>215</v>
      </c>
      <c r="F217" s="8">
        <v>11</v>
      </c>
      <c r="G217" s="8">
        <v>4</v>
      </c>
    </row>
    <row r="218" spans="1:7" x14ac:dyDescent="0.35">
      <c r="A218" s="7" t="s">
        <v>215</v>
      </c>
      <c r="B218" s="8">
        <v>190</v>
      </c>
      <c r="C218" s="8">
        <v>38</v>
      </c>
      <c r="D218" s="24">
        <f>(C218/B218)*100</f>
        <v>20</v>
      </c>
      <c r="E218" s="25">
        <f>RANK(D218,$D$3:$D$316,0)</f>
        <v>215</v>
      </c>
      <c r="F218" s="8">
        <v>27</v>
      </c>
      <c r="G218" s="8">
        <v>12</v>
      </c>
    </row>
    <row r="219" spans="1:7" x14ac:dyDescent="0.35">
      <c r="A219" s="7" t="s">
        <v>284</v>
      </c>
      <c r="B219" s="8">
        <v>187</v>
      </c>
      <c r="C219" s="8">
        <v>37</v>
      </c>
      <c r="D219" s="24">
        <f>(C219/B219)*100</f>
        <v>19.786096256684495</v>
      </c>
      <c r="E219" s="25">
        <f>RANK(D219,$D$3:$D$316,0)</f>
        <v>217</v>
      </c>
      <c r="F219" s="8">
        <v>5</v>
      </c>
      <c r="G219" s="8">
        <v>2</v>
      </c>
    </row>
    <row r="220" spans="1:7" x14ac:dyDescent="0.35">
      <c r="A220" s="7" t="s">
        <v>139</v>
      </c>
      <c r="B220" s="8">
        <v>303</v>
      </c>
      <c r="C220" s="8">
        <v>59</v>
      </c>
      <c r="D220" s="24">
        <f>(C220/B220)*100</f>
        <v>19.471947194719473</v>
      </c>
      <c r="E220" s="25">
        <f>RANK(D220,$D$3:$D$316,0)</f>
        <v>218</v>
      </c>
      <c r="F220" s="8">
        <v>4</v>
      </c>
      <c r="G220" s="8">
        <v>0</v>
      </c>
    </row>
    <row r="221" spans="1:7" x14ac:dyDescent="0.35">
      <c r="A221" s="7" t="s">
        <v>206</v>
      </c>
      <c r="B221" s="8">
        <v>201</v>
      </c>
      <c r="C221" s="8">
        <v>39</v>
      </c>
      <c r="D221" s="24">
        <f>(C221/B221)*100</f>
        <v>19.402985074626866</v>
      </c>
      <c r="E221" s="25">
        <f>RANK(D221,$D$3:$D$316,0)</f>
        <v>219</v>
      </c>
      <c r="F221" s="8">
        <v>13</v>
      </c>
      <c r="G221" s="8">
        <v>0</v>
      </c>
    </row>
    <row r="222" spans="1:7" x14ac:dyDescent="0.35">
      <c r="A222" s="7" t="s">
        <v>263</v>
      </c>
      <c r="B222" s="8">
        <v>346</v>
      </c>
      <c r="C222" s="8">
        <v>67</v>
      </c>
      <c r="D222" s="24">
        <f>(C222/B222)*100</f>
        <v>19.364161849710982</v>
      </c>
      <c r="E222" s="25">
        <f>RANK(D222,$D$3:$D$316,0)</f>
        <v>220</v>
      </c>
      <c r="F222" s="8">
        <v>6</v>
      </c>
      <c r="G222" s="8">
        <v>1</v>
      </c>
    </row>
    <row r="223" spans="1:7" x14ac:dyDescent="0.35">
      <c r="A223" s="7" t="s">
        <v>208</v>
      </c>
      <c r="B223" s="8">
        <v>203</v>
      </c>
      <c r="C223" s="8">
        <v>39</v>
      </c>
      <c r="D223" s="24">
        <f>(C223/B223)*100</f>
        <v>19.21182266009852</v>
      </c>
      <c r="E223" s="25">
        <f>RANK(D223,$D$3:$D$316,0)</f>
        <v>221</v>
      </c>
      <c r="F223" s="8">
        <v>24</v>
      </c>
      <c r="G223" s="8">
        <v>4</v>
      </c>
    </row>
    <row r="224" spans="1:7" x14ac:dyDescent="0.35">
      <c r="A224" s="7" t="s">
        <v>205</v>
      </c>
      <c r="B224" s="8">
        <v>278</v>
      </c>
      <c r="C224" s="8">
        <v>53</v>
      </c>
      <c r="D224" s="24">
        <f>(C224/B224)*100</f>
        <v>19.064748201438849</v>
      </c>
      <c r="E224" s="25">
        <f>RANK(D224,$D$3:$D$316,0)</f>
        <v>222</v>
      </c>
      <c r="F224" s="8">
        <v>19</v>
      </c>
      <c r="G224" s="8">
        <v>0</v>
      </c>
    </row>
    <row r="225" spans="1:7" x14ac:dyDescent="0.35">
      <c r="A225" s="7" t="s">
        <v>203</v>
      </c>
      <c r="B225" s="8">
        <v>252</v>
      </c>
      <c r="C225" s="8">
        <v>48</v>
      </c>
      <c r="D225" s="24">
        <f>(C225/B225)*100</f>
        <v>19.047619047619047</v>
      </c>
      <c r="E225" s="25">
        <f>RANK(D225,$D$3:$D$316,0)</f>
        <v>223</v>
      </c>
      <c r="F225" s="8">
        <v>10</v>
      </c>
      <c r="G225" s="8">
        <v>1</v>
      </c>
    </row>
    <row r="226" spans="1:7" x14ac:dyDescent="0.35">
      <c r="A226" s="7" t="s">
        <v>189</v>
      </c>
      <c r="B226" s="8">
        <v>97</v>
      </c>
      <c r="C226" s="8">
        <v>18</v>
      </c>
      <c r="D226" s="24">
        <f>(C226/B226)*100</f>
        <v>18.556701030927837</v>
      </c>
      <c r="E226" s="25">
        <f>RANK(D226,$D$3:$D$316,0)</f>
        <v>224</v>
      </c>
      <c r="F226" s="8">
        <v>12</v>
      </c>
      <c r="G226" s="8">
        <v>2</v>
      </c>
    </row>
    <row r="227" spans="1:7" x14ac:dyDescent="0.35">
      <c r="A227" s="7" t="s">
        <v>143</v>
      </c>
      <c r="B227" s="8">
        <v>337</v>
      </c>
      <c r="C227" s="8">
        <v>60</v>
      </c>
      <c r="D227" s="24">
        <f>(C227/B227)*100</f>
        <v>17.804154302670625</v>
      </c>
      <c r="E227" s="25">
        <f>RANK(D227,$D$3:$D$316,0)</f>
        <v>225</v>
      </c>
      <c r="F227" s="8">
        <v>1</v>
      </c>
      <c r="G227" s="8">
        <v>0</v>
      </c>
    </row>
    <row r="228" spans="1:7" x14ac:dyDescent="0.35">
      <c r="A228" s="7" t="s">
        <v>216</v>
      </c>
      <c r="B228" s="8">
        <v>343</v>
      </c>
      <c r="C228" s="8">
        <v>61</v>
      </c>
      <c r="D228" s="24">
        <f>(C228/B228)*100</f>
        <v>17.784256559766764</v>
      </c>
      <c r="E228" s="25">
        <f>RANK(D228,$D$3:$D$316,0)</f>
        <v>226</v>
      </c>
      <c r="F228" s="8">
        <v>8</v>
      </c>
      <c r="G228" s="8">
        <v>8</v>
      </c>
    </row>
    <row r="229" spans="1:7" x14ac:dyDescent="0.35">
      <c r="A229" s="7" t="s">
        <v>213</v>
      </c>
      <c r="B229" s="8">
        <v>102</v>
      </c>
      <c r="C229" s="8">
        <v>18</v>
      </c>
      <c r="D229" s="24">
        <f>(C229/B229)*100</f>
        <v>17.647058823529413</v>
      </c>
      <c r="E229" s="25">
        <f>RANK(D229,$D$3:$D$316,0)</f>
        <v>227</v>
      </c>
      <c r="F229" s="8">
        <v>3</v>
      </c>
      <c r="G229" s="8">
        <v>0</v>
      </c>
    </row>
    <row r="230" spans="1:7" x14ac:dyDescent="0.35">
      <c r="A230" s="7" t="s">
        <v>77</v>
      </c>
      <c r="B230" s="8">
        <v>391</v>
      </c>
      <c r="C230" s="8">
        <v>68</v>
      </c>
      <c r="D230" s="24">
        <f>(C230/B230)*100</f>
        <v>17.391304347826086</v>
      </c>
      <c r="E230" s="25">
        <f>RANK(D230,$D$3:$D$316,0)</f>
        <v>228</v>
      </c>
      <c r="F230" s="8">
        <v>2</v>
      </c>
      <c r="G230" s="8">
        <v>1</v>
      </c>
    </row>
    <row r="231" spans="1:7" x14ac:dyDescent="0.35">
      <c r="A231" s="7" t="s">
        <v>104</v>
      </c>
      <c r="B231" s="8">
        <v>171</v>
      </c>
      <c r="C231" s="8">
        <v>29</v>
      </c>
      <c r="D231" s="24">
        <f>(C231/B231)*100</f>
        <v>16.959064327485379</v>
      </c>
      <c r="E231" s="25">
        <f>RANK(D231,$D$3:$D$316,0)</f>
        <v>229</v>
      </c>
      <c r="F231" s="8">
        <v>13</v>
      </c>
      <c r="G231" s="8">
        <v>1</v>
      </c>
    </row>
    <row r="232" spans="1:7" x14ac:dyDescent="0.35">
      <c r="A232" s="7" t="s">
        <v>289</v>
      </c>
      <c r="B232" s="8">
        <v>238</v>
      </c>
      <c r="C232" s="8">
        <v>39</v>
      </c>
      <c r="D232" s="24">
        <f>(C232/B232)*100</f>
        <v>16.386554621848738</v>
      </c>
      <c r="E232" s="25">
        <f>RANK(D232,$D$3:$D$316,0)</f>
        <v>230</v>
      </c>
      <c r="F232" s="8">
        <v>10</v>
      </c>
      <c r="G232" s="8">
        <v>3</v>
      </c>
    </row>
    <row r="233" spans="1:7" x14ac:dyDescent="0.35">
      <c r="A233" s="7" t="s">
        <v>148</v>
      </c>
      <c r="B233" s="8">
        <v>492</v>
      </c>
      <c r="C233" s="8">
        <v>77</v>
      </c>
      <c r="D233" s="24">
        <f>(C233/B233)*100</f>
        <v>15.650406504065039</v>
      </c>
      <c r="E233" s="25">
        <f>RANK(D233,$D$3:$D$316,0)</f>
        <v>231</v>
      </c>
      <c r="F233" s="8">
        <v>28</v>
      </c>
      <c r="G233" s="8">
        <v>0</v>
      </c>
    </row>
    <row r="234" spans="1:7" x14ac:dyDescent="0.35">
      <c r="A234" s="7" t="s">
        <v>10</v>
      </c>
      <c r="B234" s="8">
        <v>194</v>
      </c>
      <c r="C234" s="8">
        <v>30</v>
      </c>
      <c r="D234" s="24">
        <f>(C234/B234)*100</f>
        <v>15.463917525773196</v>
      </c>
      <c r="E234" s="25">
        <f>RANK(D234,$D$3:$D$316,0)</f>
        <v>232</v>
      </c>
      <c r="F234" s="8">
        <v>2</v>
      </c>
      <c r="G234" s="8">
        <v>2</v>
      </c>
    </row>
    <row r="235" spans="1:7" x14ac:dyDescent="0.35">
      <c r="A235" s="7" t="s">
        <v>22</v>
      </c>
      <c r="B235" s="8">
        <v>257</v>
      </c>
      <c r="C235" s="8">
        <v>39</v>
      </c>
      <c r="D235" s="24">
        <f>(C235/B235)*100</f>
        <v>15.175097276264591</v>
      </c>
      <c r="E235" s="25">
        <f>RANK(D235,$D$3:$D$316,0)</f>
        <v>233</v>
      </c>
      <c r="F235" s="8">
        <v>8</v>
      </c>
      <c r="G235" s="8">
        <v>0</v>
      </c>
    </row>
    <row r="236" spans="1:7" x14ac:dyDescent="0.35">
      <c r="A236" s="7" t="s">
        <v>298</v>
      </c>
      <c r="B236" s="8">
        <v>261</v>
      </c>
      <c r="C236" s="8">
        <v>39</v>
      </c>
      <c r="D236" s="24">
        <f>(C236/B236)*100</f>
        <v>14.942528735632186</v>
      </c>
      <c r="E236" s="25">
        <f>RANK(D236,$D$3:$D$316,0)</f>
        <v>234</v>
      </c>
      <c r="F236" s="8">
        <v>19</v>
      </c>
      <c r="G236" s="8">
        <v>5</v>
      </c>
    </row>
    <row r="237" spans="1:7" x14ac:dyDescent="0.35">
      <c r="A237" s="7" t="s">
        <v>232</v>
      </c>
      <c r="B237" s="8">
        <v>136</v>
      </c>
      <c r="C237" s="8">
        <v>20</v>
      </c>
      <c r="D237" s="24">
        <f>(C237/B237)*100</f>
        <v>14.705882352941178</v>
      </c>
      <c r="E237" s="25">
        <f>RANK(D237,$D$3:$D$316,0)</f>
        <v>235</v>
      </c>
      <c r="F237" s="8">
        <v>0</v>
      </c>
      <c r="G237" s="8">
        <v>0</v>
      </c>
    </row>
    <row r="238" spans="1:7" x14ac:dyDescent="0.35">
      <c r="A238" s="7" t="s">
        <v>233</v>
      </c>
      <c r="B238" s="8">
        <v>222</v>
      </c>
      <c r="C238" s="8">
        <v>32</v>
      </c>
      <c r="D238" s="24">
        <f>(C238/B238)*100</f>
        <v>14.414414414414415</v>
      </c>
      <c r="E238" s="25">
        <f>RANK(D238,$D$3:$D$316,0)</f>
        <v>236</v>
      </c>
      <c r="F238" s="8">
        <v>19</v>
      </c>
      <c r="G238" s="8">
        <v>0</v>
      </c>
    </row>
    <row r="239" spans="1:7" x14ac:dyDescent="0.35">
      <c r="A239" s="7" t="s">
        <v>17</v>
      </c>
      <c r="B239" s="8">
        <v>416</v>
      </c>
      <c r="C239" s="8">
        <v>59</v>
      </c>
      <c r="D239" s="24">
        <f>(C239/B239)*100</f>
        <v>14.182692307692307</v>
      </c>
      <c r="E239" s="25">
        <f>RANK(D239,$D$3:$D$316,0)</f>
        <v>237</v>
      </c>
      <c r="F239" s="8">
        <v>41</v>
      </c>
      <c r="G239" s="8">
        <v>27</v>
      </c>
    </row>
    <row r="240" spans="1:7" x14ac:dyDescent="0.35">
      <c r="A240" s="7" t="s">
        <v>227</v>
      </c>
      <c r="B240" s="8">
        <v>304</v>
      </c>
      <c r="C240" s="8">
        <v>43</v>
      </c>
      <c r="D240" s="24">
        <f>(C240/B240)*100</f>
        <v>14.144736842105262</v>
      </c>
      <c r="E240" s="25">
        <f>RANK(D240,$D$3:$D$316,0)</f>
        <v>238</v>
      </c>
      <c r="F240" s="8">
        <v>14</v>
      </c>
      <c r="G240" s="8">
        <v>0</v>
      </c>
    </row>
    <row r="241" spans="1:7" x14ac:dyDescent="0.35">
      <c r="A241" s="7" t="s">
        <v>156</v>
      </c>
      <c r="B241" s="8">
        <v>135</v>
      </c>
      <c r="C241" s="8">
        <v>19</v>
      </c>
      <c r="D241" s="24">
        <f>(C241/B241)*100</f>
        <v>14.074074074074074</v>
      </c>
      <c r="E241" s="25">
        <f>RANK(D241,$D$3:$D$316,0)</f>
        <v>239</v>
      </c>
      <c r="F241" s="8">
        <v>13</v>
      </c>
      <c r="G241" s="8">
        <v>0</v>
      </c>
    </row>
    <row r="242" spans="1:7" x14ac:dyDescent="0.35">
      <c r="A242" s="7" t="s">
        <v>157</v>
      </c>
      <c r="B242" s="8">
        <v>200</v>
      </c>
      <c r="C242" s="8">
        <v>28</v>
      </c>
      <c r="D242" s="24">
        <f>(C242/B242)*100</f>
        <v>14.000000000000002</v>
      </c>
      <c r="E242" s="25">
        <f>RANK(D242,$D$3:$D$316,0)</f>
        <v>240</v>
      </c>
      <c r="F242" s="8">
        <v>10</v>
      </c>
      <c r="G242" s="8">
        <v>3</v>
      </c>
    </row>
    <row r="243" spans="1:7" x14ac:dyDescent="0.35">
      <c r="A243" s="7" t="s">
        <v>200</v>
      </c>
      <c r="B243" s="8">
        <v>348</v>
      </c>
      <c r="C243" s="8">
        <v>48</v>
      </c>
      <c r="D243" s="24">
        <f>(C243/B243)*100</f>
        <v>13.793103448275861</v>
      </c>
      <c r="E243" s="25">
        <f>RANK(D243,$D$3:$D$316,0)</f>
        <v>241</v>
      </c>
      <c r="F243" s="8">
        <v>9</v>
      </c>
      <c r="G243" s="8">
        <v>0</v>
      </c>
    </row>
    <row r="244" spans="1:7" x14ac:dyDescent="0.35">
      <c r="A244" s="7" t="s">
        <v>295</v>
      </c>
      <c r="B244" s="8">
        <v>312</v>
      </c>
      <c r="C244" s="8">
        <v>42</v>
      </c>
      <c r="D244" s="24">
        <f>(C244/B244)*100</f>
        <v>13.461538461538462</v>
      </c>
      <c r="E244" s="25">
        <f>RANK(D244,$D$3:$D$316,0)</f>
        <v>242</v>
      </c>
      <c r="F244" s="8">
        <v>41</v>
      </c>
      <c r="G244" s="8">
        <v>0</v>
      </c>
    </row>
    <row r="245" spans="1:7" x14ac:dyDescent="0.35">
      <c r="A245" s="7" t="s">
        <v>39</v>
      </c>
      <c r="B245" s="8">
        <v>394</v>
      </c>
      <c r="C245" s="8">
        <v>53</v>
      </c>
      <c r="D245" s="24">
        <f>(C245/B245)*100</f>
        <v>13.451776649746192</v>
      </c>
      <c r="E245" s="25">
        <f>RANK(D245,$D$3:$D$316,0)</f>
        <v>243</v>
      </c>
      <c r="F245" s="8">
        <v>28</v>
      </c>
      <c r="G245" s="8">
        <v>29</v>
      </c>
    </row>
    <row r="246" spans="1:7" x14ac:dyDescent="0.35">
      <c r="A246" s="21" t="s">
        <v>38</v>
      </c>
      <c r="B246" s="8">
        <v>197</v>
      </c>
      <c r="C246" s="8">
        <v>26</v>
      </c>
      <c r="D246" s="24">
        <f>(C246/B246)*100</f>
        <v>13.197969543147209</v>
      </c>
      <c r="E246" s="25">
        <f>RANK(D246,$D$3:$D$316,0)</f>
        <v>244</v>
      </c>
      <c r="F246" s="8">
        <v>11</v>
      </c>
      <c r="G246" s="8">
        <v>11</v>
      </c>
    </row>
    <row r="247" spans="1:7" x14ac:dyDescent="0.35">
      <c r="A247" s="7" t="s">
        <v>101</v>
      </c>
      <c r="B247" s="8">
        <v>145</v>
      </c>
      <c r="C247" s="8">
        <v>19</v>
      </c>
      <c r="D247" s="24">
        <f>(C247/B247)*100</f>
        <v>13.103448275862069</v>
      </c>
      <c r="E247" s="25">
        <f>RANK(D247,$D$3:$D$316,0)</f>
        <v>245</v>
      </c>
      <c r="F247" s="8">
        <v>14</v>
      </c>
      <c r="G247" s="8">
        <v>0</v>
      </c>
    </row>
    <row r="248" spans="1:7" x14ac:dyDescent="0.35">
      <c r="A248" s="7" t="s">
        <v>63</v>
      </c>
      <c r="B248" s="8">
        <v>258</v>
      </c>
      <c r="C248" s="8">
        <v>33</v>
      </c>
      <c r="D248" s="24">
        <f>(C248/B248)*100</f>
        <v>12.790697674418606</v>
      </c>
      <c r="E248" s="25">
        <f>RANK(D248,$D$3:$D$316,0)</f>
        <v>246</v>
      </c>
      <c r="F248" s="8">
        <v>0</v>
      </c>
      <c r="G248" s="8">
        <v>0</v>
      </c>
    </row>
    <row r="249" spans="1:7" x14ac:dyDescent="0.35">
      <c r="A249" s="7" t="s">
        <v>292</v>
      </c>
      <c r="B249" s="8">
        <v>284</v>
      </c>
      <c r="C249" s="8">
        <v>36</v>
      </c>
      <c r="D249" s="24">
        <f>(C249/B249)*100</f>
        <v>12.676056338028168</v>
      </c>
      <c r="E249" s="25">
        <f>RANK(D249,$D$3:$D$316,0)</f>
        <v>247</v>
      </c>
      <c r="F249" s="8">
        <v>13</v>
      </c>
      <c r="G249" s="8">
        <v>0</v>
      </c>
    </row>
    <row r="250" spans="1:7" x14ac:dyDescent="0.35">
      <c r="A250" s="7" t="s">
        <v>123</v>
      </c>
      <c r="B250" s="8">
        <v>305</v>
      </c>
      <c r="C250" s="8">
        <v>38</v>
      </c>
      <c r="D250" s="24">
        <f>(C250/B250)*100</f>
        <v>12.459016393442624</v>
      </c>
      <c r="E250" s="25">
        <f>RANK(D250,$D$3:$D$316,0)</f>
        <v>248</v>
      </c>
      <c r="F250" s="8">
        <v>30</v>
      </c>
      <c r="G250" s="8">
        <v>0</v>
      </c>
    </row>
    <row r="251" spans="1:7" x14ac:dyDescent="0.35">
      <c r="A251" s="7" t="s">
        <v>268</v>
      </c>
      <c r="B251" s="8">
        <v>242</v>
      </c>
      <c r="C251" s="8">
        <v>30</v>
      </c>
      <c r="D251" s="24">
        <f>(C251/B251)*100</f>
        <v>12.396694214876034</v>
      </c>
      <c r="E251" s="25">
        <f>RANK(D251,$D$3:$D$316,0)</f>
        <v>249</v>
      </c>
      <c r="F251" s="8">
        <v>12</v>
      </c>
      <c r="G251" s="8">
        <v>2</v>
      </c>
    </row>
    <row r="252" spans="1:7" x14ac:dyDescent="0.35">
      <c r="A252" s="7" t="s">
        <v>202</v>
      </c>
      <c r="B252" s="8">
        <v>332</v>
      </c>
      <c r="C252" s="8">
        <v>41</v>
      </c>
      <c r="D252" s="24">
        <f>(C252/B252)*100</f>
        <v>12.349397590361445</v>
      </c>
      <c r="E252" s="25">
        <f>RANK(D252,$D$3:$D$316,0)</f>
        <v>250</v>
      </c>
      <c r="F252" s="8">
        <v>11</v>
      </c>
      <c r="G252" s="8">
        <v>2</v>
      </c>
    </row>
    <row r="253" spans="1:7" x14ac:dyDescent="0.35">
      <c r="A253" s="7" t="s">
        <v>302</v>
      </c>
      <c r="B253" s="8">
        <v>276</v>
      </c>
      <c r="C253" s="8">
        <v>34</v>
      </c>
      <c r="D253" s="24">
        <f>(C253/B253)*100</f>
        <v>12.318840579710146</v>
      </c>
      <c r="E253" s="25">
        <f>RANK(D253,$D$3:$D$316,0)</f>
        <v>251</v>
      </c>
      <c r="F253" s="8">
        <v>18</v>
      </c>
      <c r="G253" s="8">
        <v>0</v>
      </c>
    </row>
    <row r="254" spans="1:7" x14ac:dyDescent="0.35">
      <c r="A254" s="7" t="s">
        <v>283</v>
      </c>
      <c r="B254" s="8">
        <v>302</v>
      </c>
      <c r="C254" s="8">
        <v>37</v>
      </c>
      <c r="D254" s="24">
        <f>(C254/B254)*100</f>
        <v>12.251655629139073</v>
      </c>
      <c r="E254" s="25">
        <f>RANK(D254,$D$3:$D$316,0)</f>
        <v>252</v>
      </c>
      <c r="F254" s="8">
        <v>9</v>
      </c>
      <c r="G254" s="8">
        <v>8</v>
      </c>
    </row>
    <row r="255" spans="1:7" x14ac:dyDescent="0.35">
      <c r="A255" s="7" t="s">
        <v>124</v>
      </c>
      <c r="B255" s="8">
        <v>221</v>
      </c>
      <c r="C255" s="8">
        <v>27</v>
      </c>
      <c r="D255" s="24">
        <f>(C255/B255)*100</f>
        <v>12.217194570135746</v>
      </c>
      <c r="E255" s="25">
        <f>RANK(D255,$D$3:$D$316,0)</f>
        <v>253</v>
      </c>
      <c r="F255" s="8">
        <v>11</v>
      </c>
      <c r="G255" s="8">
        <v>0</v>
      </c>
    </row>
    <row r="256" spans="1:7" x14ac:dyDescent="0.35">
      <c r="A256" s="7" t="s">
        <v>236</v>
      </c>
      <c r="B256" s="8">
        <v>127</v>
      </c>
      <c r="C256" s="8">
        <v>15</v>
      </c>
      <c r="D256" s="24">
        <f>(C256/B256)*100</f>
        <v>11.811023622047244</v>
      </c>
      <c r="E256" s="25">
        <f>RANK(D256,$D$3:$D$316,0)</f>
        <v>254</v>
      </c>
      <c r="F256" s="8">
        <v>6</v>
      </c>
      <c r="G256" s="8">
        <v>0</v>
      </c>
    </row>
    <row r="257" spans="1:7" x14ac:dyDescent="0.35">
      <c r="A257" s="7" t="s">
        <v>290</v>
      </c>
      <c r="B257" s="8">
        <v>338</v>
      </c>
      <c r="C257" s="8">
        <v>39</v>
      </c>
      <c r="D257" s="24">
        <f>(C257/B257)*100</f>
        <v>11.538461538461538</v>
      </c>
      <c r="E257" s="25">
        <f>RANK(D257,$D$3:$D$316,0)</f>
        <v>255</v>
      </c>
      <c r="F257" s="8">
        <v>7</v>
      </c>
      <c r="G257" s="8">
        <v>2</v>
      </c>
    </row>
    <row r="258" spans="1:7" x14ac:dyDescent="0.35">
      <c r="A258" s="7" t="s">
        <v>150</v>
      </c>
      <c r="B258" s="8">
        <v>651</v>
      </c>
      <c r="C258" s="8">
        <v>72</v>
      </c>
      <c r="D258" s="24">
        <f>(C258/B258)*100</f>
        <v>11.059907834101383</v>
      </c>
      <c r="E258" s="25">
        <f>RANK(D258,$D$3:$D$316,0)</f>
        <v>256</v>
      </c>
      <c r="F258" s="8">
        <v>2</v>
      </c>
      <c r="G258" s="8">
        <v>0</v>
      </c>
    </row>
    <row r="259" spans="1:7" x14ac:dyDescent="0.35">
      <c r="A259" s="7" t="s">
        <v>11</v>
      </c>
      <c r="B259" s="8">
        <v>448</v>
      </c>
      <c r="C259" s="8">
        <v>49</v>
      </c>
      <c r="D259" s="24">
        <f>(C259/B259)*100</f>
        <v>10.9375</v>
      </c>
      <c r="E259" s="25">
        <f>RANK(D259,$D$3:$D$316,0)</f>
        <v>257</v>
      </c>
      <c r="F259" s="8">
        <v>11</v>
      </c>
      <c r="G259" s="8">
        <v>1</v>
      </c>
    </row>
    <row r="260" spans="1:7" x14ac:dyDescent="0.35">
      <c r="A260" s="7" t="s">
        <v>147</v>
      </c>
      <c r="B260" s="8">
        <v>203</v>
      </c>
      <c r="C260" s="8">
        <v>22</v>
      </c>
      <c r="D260" s="24">
        <f>(C260/B260)*100</f>
        <v>10.83743842364532</v>
      </c>
      <c r="E260" s="25">
        <f>RANK(D260,$D$3:$D$316,0)</f>
        <v>258</v>
      </c>
      <c r="F260" s="8">
        <v>11</v>
      </c>
      <c r="G260" s="8">
        <v>0</v>
      </c>
    </row>
    <row r="261" spans="1:7" x14ac:dyDescent="0.35">
      <c r="A261" s="7" t="s">
        <v>318</v>
      </c>
      <c r="B261" s="8">
        <v>434</v>
      </c>
      <c r="C261" s="8">
        <v>45</v>
      </c>
      <c r="D261" s="24">
        <f>(C261/B261)*100</f>
        <v>10.368663594470046</v>
      </c>
      <c r="E261" s="25">
        <f>RANK(D261,$D$3:$D$316,0)</f>
        <v>259</v>
      </c>
      <c r="F261" s="8">
        <v>23</v>
      </c>
      <c r="G261" s="8">
        <v>13</v>
      </c>
    </row>
    <row r="262" spans="1:7" x14ac:dyDescent="0.35">
      <c r="A262" s="7" t="s">
        <v>251</v>
      </c>
      <c r="B262" s="8">
        <v>759</v>
      </c>
      <c r="C262" s="8">
        <v>75</v>
      </c>
      <c r="D262" s="24">
        <f>(C262/B262)*100</f>
        <v>9.8814229249011856</v>
      </c>
      <c r="E262" s="25">
        <f>RANK(D262,$D$3:$D$316,0)</f>
        <v>260</v>
      </c>
      <c r="F262" s="8">
        <v>5</v>
      </c>
      <c r="G262" s="8">
        <v>0</v>
      </c>
    </row>
    <row r="263" spans="1:7" x14ac:dyDescent="0.35">
      <c r="A263" s="7" t="s">
        <v>116</v>
      </c>
      <c r="B263" s="8">
        <v>586</v>
      </c>
      <c r="C263" s="8">
        <v>56</v>
      </c>
      <c r="D263" s="24">
        <f>(C263/B263)*100</f>
        <v>9.5563139931740615</v>
      </c>
      <c r="E263" s="25">
        <f>RANK(D263,$D$3:$D$316,0)</f>
        <v>261</v>
      </c>
      <c r="F263" s="8">
        <v>0</v>
      </c>
      <c r="G263" s="8">
        <v>0</v>
      </c>
    </row>
    <row r="264" spans="1:7" x14ac:dyDescent="0.35">
      <c r="A264" s="21" t="s">
        <v>62</v>
      </c>
      <c r="B264" s="8">
        <v>162</v>
      </c>
      <c r="C264" s="8">
        <v>14</v>
      </c>
      <c r="D264" s="24">
        <f>(C264/B264)*100</f>
        <v>8.6419753086419746</v>
      </c>
      <c r="E264" s="25">
        <f>RANK(D264,$D$3:$D$316,0)</f>
        <v>262</v>
      </c>
      <c r="F264" s="8">
        <v>18</v>
      </c>
      <c r="G264" s="8">
        <v>0</v>
      </c>
    </row>
    <row r="265" spans="1:7" x14ac:dyDescent="0.35">
      <c r="A265" s="7" t="s">
        <v>55</v>
      </c>
      <c r="B265" s="8">
        <v>238</v>
      </c>
      <c r="C265" s="8">
        <v>20</v>
      </c>
      <c r="D265" s="24">
        <f>(C265/B265)*100</f>
        <v>8.4033613445378155</v>
      </c>
      <c r="E265" s="25">
        <f>RANK(D265,$D$3:$D$316,0)</f>
        <v>263</v>
      </c>
      <c r="F265" s="8">
        <v>9</v>
      </c>
      <c r="G265" s="8">
        <v>0</v>
      </c>
    </row>
    <row r="266" spans="1:7" x14ac:dyDescent="0.35">
      <c r="A266" s="7" t="s">
        <v>300</v>
      </c>
      <c r="B266" s="8">
        <v>167</v>
      </c>
      <c r="C266" s="8">
        <v>14</v>
      </c>
      <c r="D266" s="24">
        <f>(C266/B266)*100</f>
        <v>8.3832335329341312</v>
      </c>
      <c r="E266" s="25">
        <f>RANK(D266,$D$3:$D$316,0)</f>
        <v>264</v>
      </c>
      <c r="F266" s="8">
        <v>0</v>
      </c>
      <c r="G266" s="8">
        <v>0</v>
      </c>
    </row>
    <row r="267" spans="1:7" x14ac:dyDescent="0.35">
      <c r="A267" s="21" t="s">
        <v>195</v>
      </c>
      <c r="B267" s="8">
        <v>132</v>
      </c>
      <c r="C267" s="8">
        <v>11</v>
      </c>
      <c r="D267" s="24">
        <f>(C267/B267)*100</f>
        <v>8.3333333333333321</v>
      </c>
      <c r="E267" s="25">
        <f>RANK(D267,$D$3:$D$316,0)</f>
        <v>265</v>
      </c>
      <c r="F267" s="8">
        <v>2</v>
      </c>
      <c r="G267" s="8">
        <v>0</v>
      </c>
    </row>
    <row r="268" spans="1:7" x14ac:dyDescent="0.35">
      <c r="A268" s="7" t="s">
        <v>163</v>
      </c>
      <c r="B268" s="8">
        <v>829</v>
      </c>
      <c r="C268" s="8">
        <v>68</v>
      </c>
      <c r="D268" s="24">
        <f>(C268/B268)*100</f>
        <v>8.2026537997587461</v>
      </c>
      <c r="E268" s="25">
        <f>RANK(D268,$D$3:$D$316,0)</f>
        <v>266</v>
      </c>
      <c r="F268" s="8">
        <v>11</v>
      </c>
      <c r="G268" s="8">
        <v>0</v>
      </c>
    </row>
    <row r="269" spans="1:7" x14ac:dyDescent="0.35">
      <c r="A269" s="7" t="s">
        <v>37</v>
      </c>
      <c r="B269" s="8">
        <v>958</v>
      </c>
      <c r="C269" s="8">
        <v>78</v>
      </c>
      <c r="D269" s="24">
        <f>(C269/B269)*100</f>
        <v>8.1419624217119004</v>
      </c>
      <c r="E269" s="25">
        <f>RANK(D269,$D$3:$D$316,0)</f>
        <v>267</v>
      </c>
      <c r="F269" s="8">
        <v>26</v>
      </c>
      <c r="G269" s="8">
        <v>2</v>
      </c>
    </row>
    <row r="270" spans="1:7" x14ac:dyDescent="0.35">
      <c r="A270" s="7" t="s">
        <v>304</v>
      </c>
      <c r="B270" s="8">
        <v>1161</v>
      </c>
      <c r="C270" s="8">
        <v>94</v>
      </c>
      <c r="D270" s="24">
        <f>(C270/B270)*100</f>
        <v>8.0964685615848406</v>
      </c>
      <c r="E270" s="25">
        <f>RANK(D270,$D$3:$D$316,0)</f>
        <v>268</v>
      </c>
      <c r="F270" s="8">
        <v>1</v>
      </c>
      <c r="G270" s="8">
        <v>1</v>
      </c>
    </row>
    <row r="271" spans="1:7" x14ac:dyDescent="0.35">
      <c r="A271" s="7" t="s">
        <v>99</v>
      </c>
      <c r="B271" s="8">
        <v>156</v>
      </c>
      <c r="C271" s="8">
        <v>12</v>
      </c>
      <c r="D271" s="24">
        <f>(C271/B271)*100</f>
        <v>7.6923076923076925</v>
      </c>
      <c r="E271" s="25">
        <f>RANK(D271,$D$3:$D$316,0)</f>
        <v>269</v>
      </c>
      <c r="F271" s="8">
        <v>5</v>
      </c>
      <c r="G271" s="8">
        <v>0</v>
      </c>
    </row>
    <row r="272" spans="1:7" x14ac:dyDescent="0.35">
      <c r="A272" s="7" t="s">
        <v>36</v>
      </c>
      <c r="B272" s="8">
        <v>487</v>
      </c>
      <c r="C272" s="8">
        <v>37</v>
      </c>
      <c r="D272" s="24">
        <f>(C272/B272)*100</f>
        <v>7.5975359342915816</v>
      </c>
      <c r="E272" s="25">
        <f>RANK(D272,$D$3:$D$316,0)</f>
        <v>270</v>
      </c>
      <c r="F272" s="8">
        <v>11</v>
      </c>
      <c r="G272" s="8">
        <v>1</v>
      </c>
    </row>
    <row r="273" spans="1:7" x14ac:dyDescent="0.35">
      <c r="A273" s="7" t="s">
        <v>35</v>
      </c>
      <c r="B273" s="8">
        <v>106</v>
      </c>
      <c r="C273" s="8">
        <v>8</v>
      </c>
      <c r="D273" s="24">
        <f>(C273/B273)*100</f>
        <v>7.5471698113207548</v>
      </c>
      <c r="E273" s="25">
        <f>RANK(D273,$D$3:$D$316,0)</f>
        <v>271</v>
      </c>
      <c r="F273" s="8">
        <v>2</v>
      </c>
      <c r="G273" s="8">
        <v>0</v>
      </c>
    </row>
    <row r="274" spans="1:7" x14ac:dyDescent="0.35">
      <c r="A274" s="7" t="s">
        <v>273</v>
      </c>
      <c r="B274" s="8">
        <v>259</v>
      </c>
      <c r="C274" s="8">
        <v>19</v>
      </c>
      <c r="D274" s="24">
        <f>(C274/B274)*100</f>
        <v>7.3359073359073363</v>
      </c>
      <c r="E274" s="25">
        <f>RANK(D274,$D$3:$D$316,0)</f>
        <v>272</v>
      </c>
      <c r="F274" s="8">
        <v>30</v>
      </c>
      <c r="G274" s="8">
        <v>0</v>
      </c>
    </row>
    <row r="275" spans="1:7" x14ac:dyDescent="0.35">
      <c r="A275" s="7" t="s">
        <v>56</v>
      </c>
      <c r="B275" s="8">
        <v>198</v>
      </c>
      <c r="C275" s="8">
        <v>14</v>
      </c>
      <c r="D275" s="24">
        <f>(C275/B275)*100</f>
        <v>7.0707070707070701</v>
      </c>
      <c r="E275" s="25">
        <f>RANK(D275,$D$3:$D$316,0)</f>
        <v>273</v>
      </c>
      <c r="F275" s="8">
        <v>8</v>
      </c>
      <c r="G275" s="8">
        <v>0</v>
      </c>
    </row>
    <row r="276" spans="1:7" x14ac:dyDescent="0.35">
      <c r="A276" s="7" t="s">
        <v>47</v>
      </c>
      <c r="B276" s="8">
        <v>489</v>
      </c>
      <c r="C276" s="8">
        <v>34</v>
      </c>
      <c r="D276" s="24">
        <f>(C276/B276)*100</f>
        <v>6.9529652351738243</v>
      </c>
      <c r="E276" s="25">
        <f>RANK(D276,$D$3:$D$316,0)</f>
        <v>274</v>
      </c>
      <c r="F276" s="8">
        <v>4</v>
      </c>
      <c r="G276" s="8">
        <v>0</v>
      </c>
    </row>
    <row r="277" spans="1:7" x14ac:dyDescent="0.35">
      <c r="A277" s="7" t="s">
        <v>164</v>
      </c>
      <c r="B277" s="8">
        <v>148</v>
      </c>
      <c r="C277" s="8">
        <v>10</v>
      </c>
      <c r="D277" s="24">
        <f>(C277/B277)*100</f>
        <v>6.756756756756757</v>
      </c>
      <c r="E277" s="25">
        <f>RANK(D277,$D$3:$D$316,0)</f>
        <v>275</v>
      </c>
      <c r="F277" s="8">
        <v>2</v>
      </c>
      <c r="G277" s="8">
        <v>0</v>
      </c>
    </row>
    <row r="278" spans="1:7" x14ac:dyDescent="0.35">
      <c r="A278" s="7" t="s">
        <v>158</v>
      </c>
      <c r="B278" s="8">
        <v>764</v>
      </c>
      <c r="C278" s="8">
        <v>51</v>
      </c>
      <c r="D278" s="24">
        <f>(C278/B278)*100</f>
        <v>6.6753926701570681</v>
      </c>
      <c r="E278" s="25">
        <f>RANK(D278,$D$3:$D$316,0)</f>
        <v>276</v>
      </c>
      <c r="F278" s="8">
        <v>2</v>
      </c>
      <c r="G278" s="8">
        <v>0</v>
      </c>
    </row>
    <row r="279" spans="1:7" x14ac:dyDescent="0.35">
      <c r="A279" s="7" t="s">
        <v>12</v>
      </c>
      <c r="B279" s="8">
        <v>309</v>
      </c>
      <c r="C279" s="8">
        <v>20</v>
      </c>
      <c r="D279" s="24">
        <f>(C279/B279)*100</f>
        <v>6.4724919093851128</v>
      </c>
      <c r="E279" s="25">
        <f>RANK(D279,$D$3:$D$316,0)</f>
        <v>277</v>
      </c>
      <c r="F279" s="8">
        <v>8</v>
      </c>
      <c r="G279" s="8">
        <v>0</v>
      </c>
    </row>
    <row r="280" spans="1:7" x14ac:dyDescent="0.35">
      <c r="A280" s="7" t="s">
        <v>186</v>
      </c>
      <c r="B280" s="8">
        <v>391</v>
      </c>
      <c r="C280" s="8">
        <v>25</v>
      </c>
      <c r="D280" s="24">
        <f>(C280/B280)*100</f>
        <v>6.3938618925831205</v>
      </c>
      <c r="E280" s="25">
        <f>RANK(D280,$D$3:$D$316,0)</f>
        <v>278</v>
      </c>
      <c r="F280" s="8">
        <v>32</v>
      </c>
      <c r="G280" s="8">
        <v>0</v>
      </c>
    </row>
    <row r="281" spans="1:7" x14ac:dyDescent="0.35">
      <c r="A281" s="7" t="s">
        <v>119</v>
      </c>
      <c r="B281" s="8">
        <v>311</v>
      </c>
      <c r="C281" s="8">
        <v>18</v>
      </c>
      <c r="D281" s="24">
        <f>(C281/B281)*100</f>
        <v>5.787781350482315</v>
      </c>
      <c r="E281" s="25">
        <f>RANK(D281,$D$3:$D$316,0)</f>
        <v>279</v>
      </c>
      <c r="F281" s="8">
        <v>0</v>
      </c>
      <c r="G281" s="8">
        <v>0</v>
      </c>
    </row>
    <row r="282" spans="1:7" x14ac:dyDescent="0.35">
      <c r="A282" s="7" t="s">
        <v>293</v>
      </c>
      <c r="B282" s="8">
        <v>174</v>
      </c>
      <c r="C282" s="8">
        <v>10</v>
      </c>
      <c r="D282" s="24">
        <f>(C282/B282)*100</f>
        <v>5.7471264367816088</v>
      </c>
      <c r="E282" s="25">
        <f>RANK(D282,$D$3:$D$316,0)</f>
        <v>280</v>
      </c>
      <c r="F282" s="8">
        <v>0</v>
      </c>
      <c r="G282" s="8">
        <v>0</v>
      </c>
    </row>
    <row r="283" spans="1:7" x14ac:dyDescent="0.35">
      <c r="A283" s="7" t="s">
        <v>65</v>
      </c>
      <c r="B283" s="8">
        <v>158</v>
      </c>
      <c r="C283" s="8">
        <v>8</v>
      </c>
      <c r="D283" s="24">
        <f>(C283/B283)*100</f>
        <v>5.0632911392405067</v>
      </c>
      <c r="E283" s="25">
        <f>RANK(D283,$D$3:$D$316,0)</f>
        <v>281</v>
      </c>
      <c r="F283" s="8">
        <v>14</v>
      </c>
      <c r="G283" s="8">
        <v>0</v>
      </c>
    </row>
    <row r="284" spans="1:7" x14ac:dyDescent="0.35">
      <c r="A284" s="7" t="s">
        <v>177</v>
      </c>
      <c r="B284" s="8">
        <v>720</v>
      </c>
      <c r="C284" s="8">
        <v>32</v>
      </c>
      <c r="D284" s="24">
        <f>(C284/B284)*100</f>
        <v>4.4444444444444446</v>
      </c>
      <c r="E284" s="25">
        <f>RANK(D284,$D$3:$D$316,0)</f>
        <v>282</v>
      </c>
      <c r="F284" s="8">
        <v>14</v>
      </c>
      <c r="G284" s="8">
        <v>14</v>
      </c>
    </row>
    <row r="285" spans="1:7" x14ac:dyDescent="0.35">
      <c r="A285" s="7" t="s">
        <v>152</v>
      </c>
      <c r="B285" s="8">
        <v>1147</v>
      </c>
      <c r="C285" s="8">
        <v>44</v>
      </c>
      <c r="D285" s="24">
        <f>(C285/B285)*100</f>
        <v>3.8360941586748041</v>
      </c>
      <c r="E285" s="25">
        <f>RANK(D285,$D$3:$D$316,0)</f>
        <v>283</v>
      </c>
      <c r="F285" s="8">
        <v>71</v>
      </c>
      <c r="G285" s="8">
        <v>70</v>
      </c>
    </row>
    <row r="286" spans="1:7" x14ac:dyDescent="0.35">
      <c r="A286" s="7" t="s">
        <v>311</v>
      </c>
      <c r="B286" s="8">
        <v>188</v>
      </c>
      <c r="C286" s="8">
        <v>7</v>
      </c>
      <c r="D286" s="24">
        <f>(C286/B286)*100</f>
        <v>3.7234042553191489</v>
      </c>
      <c r="E286" s="25">
        <f>RANK(D286,$D$3:$D$316,0)</f>
        <v>284</v>
      </c>
      <c r="F286" s="8">
        <v>8</v>
      </c>
      <c r="G286" s="8">
        <v>1</v>
      </c>
    </row>
    <row r="287" spans="1:7" x14ac:dyDescent="0.35">
      <c r="A287" s="7" t="s">
        <v>48</v>
      </c>
      <c r="B287" s="8">
        <v>907</v>
      </c>
      <c r="C287" s="8">
        <v>31</v>
      </c>
      <c r="D287" s="24">
        <f>(C287/B287)*100</f>
        <v>3.4178610804851157</v>
      </c>
      <c r="E287" s="25">
        <f>RANK(D287,$D$3:$D$316,0)</f>
        <v>285</v>
      </c>
      <c r="F287" s="8">
        <v>0</v>
      </c>
      <c r="G287" s="8">
        <v>0</v>
      </c>
    </row>
    <row r="288" spans="1:7" x14ac:dyDescent="0.35">
      <c r="A288" s="7" t="s">
        <v>277</v>
      </c>
      <c r="B288" s="8">
        <v>132</v>
      </c>
      <c r="C288" s="8">
        <v>4</v>
      </c>
      <c r="D288" s="24">
        <f>(C288/B288)*100</f>
        <v>3.0303030303030303</v>
      </c>
      <c r="E288" s="25">
        <f>RANK(D288,$D$3:$D$316,0)</f>
        <v>286</v>
      </c>
      <c r="F288" s="8">
        <v>6</v>
      </c>
      <c r="G288" s="8">
        <v>0</v>
      </c>
    </row>
    <row r="289" spans="1:7" x14ac:dyDescent="0.35">
      <c r="A289" s="7" t="s">
        <v>248</v>
      </c>
      <c r="B289" s="8">
        <v>146</v>
      </c>
      <c r="C289" s="8">
        <v>4</v>
      </c>
      <c r="D289" s="24">
        <f>(C289/B289)*100</f>
        <v>2.7397260273972601</v>
      </c>
      <c r="E289" s="25">
        <f>RANK(D289,$D$3:$D$316,0)</f>
        <v>287</v>
      </c>
      <c r="F289" s="8">
        <v>6</v>
      </c>
      <c r="G289" s="8">
        <v>0</v>
      </c>
    </row>
    <row r="290" spans="1:7" x14ac:dyDescent="0.35">
      <c r="A290" s="7" t="s">
        <v>69</v>
      </c>
      <c r="B290" s="8">
        <v>435</v>
      </c>
      <c r="C290" s="8">
        <v>10</v>
      </c>
      <c r="D290" s="24">
        <f>(C290/B290)*100</f>
        <v>2.2988505747126435</v>
      </c>
      <c r="E290" s="25">
        <f>RANK(D290,$D$3:$D$316,0)</f>
        <v>288</v>
      </c>
      <c r="F290" s="8">
        <v>8</v>
      </c>
      <c r="G290" s="8">
        <v>0</v>
      </c>
    </row>
    <row r="291" spans="1:7" x14ac:dyDescent="0.35">
      <c r="A291" s="7" t="s">
        <v>261</v>
      </c>
      <c r="B291" s="8">
        <v>326</v>
      </c>
      <c r="C291" s="8">
        <v>6</v>
      </c>
      <c r="D291" s="24">
        <f>(C291/B291)*100</f>
        <v>1.8404907975460123</v>
      </c>
      <c r="E291" s="25">
        <f>RANK(D291,$D$3:$D$316,0)</f>
        <v>289</v>
      </c>
      <c r="F291" s="8">
        <v>25</v>
      </c>
      <c r="G291" s="8">
        <v>0</v>
      </c>
    </row>
    <row r="292" spans="1:7" x14ac:dyDescent="0.35">
      <c r="A292" s="7" t="s">
        <v>24</v>
      </c>
      <c r="B292" s="8">
        <v>61</v>
      </c>
      <c r="C292" s="8">
        <v>1</v>
      </c>
      <c r="D292" s="24">
        <f>(C292/B292)*100</f>
        <v>1.639344262295082</v>
      </c>
      <c r="E292" s="25">
        <f>RANK(D292,$D$3:$D$316,0)</f>
        <v>290</v>
      </c>
      <c r="F292" s="8">
        <v>5</v>
      </c>
      <c r="G292" s="8">
        <v>0</v>
      </c>
    </row>
    <row r="293" spans="1:7" x14ac:dyDescent="0.35">
      <c r="A293" s="7" t="s">
        <v>20</v>
      </c>
      <c r="B293" s="8">
        <v>1891</v>
      </c>
      <c r="C293" s="8">
        <v>25</v>
      </c>
      <c r="D293" s="24">
        <f>(C293/B293)*100</f>
        <v>1.3220518244315178</v>
      </c>
      <c r="E293" s="25">
        <f>RANK(D293,$D$3:$D$316,0)</f>
        <v>291</v>
      </c>
      <c r="F293" s="8">
        <v>14</v>
      </c>
      <c r="G293" s="8">
        <v>0</v>
      </c>
    </row>
    <row r="294" spans="1:7" x14ac:dyDescent="0.35">
      <c r="A294" s="7" t="s">
        <v>172</v>
      </c>
      <c r="B294" s="8">
        <v>240</v>
      </c>
      <c r="C294" s="8">
        <v>3</v>
      </c>
      <c r="D294" s="24">
        <f>(C294/B294)*100</f>
        <v>1.25</v>
      </c>
      <c r="E294" s="25">
        <f>RANK(D294,$D$3:$D$316,0)</f>
        <v>292</v>
      </c>
      <c r="F294" s="8">
        <v>5</v>
      </c>
      <c r="G294" s="8">
        <v>1</v>
      </c>
    </row>
    <row r="295" spans="1:7" x14ac:dyDescent="0.35">
      <c r="A295" s="7" t="s">
        <v>316</v>
      </c>
      <c r="B295" s="8">
        <v>161</v>
      </c>
      <c r="C295" s="8">
        <v>2</v>
      </c>
      <c r="D295" s="24">
        <f>(C295/B295)*100</f>
        <v>1.2422360248447204</v>
      </c>
      <c r="E295" s="25">
        <f>RANK(D295,$D$3:$D$316,0)</f>
        <v>293</v>
      </c>
      <c r="F295" s="8">
        <v>8</v>
      </c>
      <c r="G295" s="8">
        <v>0</v>
      </c>
    </row>
    <row r="296" spans="1:7" x14ac:dyDescent="0.35">
      <c r="A296" s="7" t="s">
        <v>66</v>
      </c>
      <c r="B296" s="8">
        <v>94</v>
      </c>
      <c r="C296" s="8">
        <v>1</v>
      </c>
      <c r="D296" s="24">
        <f>(C296/B296)*100</f>
        <v>1.0638297872340425</v>
      </c>
      <c r="E296" s="25">
        <f>RANK(D296,$D$3:$D$316,0)</f>
        <v>294</v>
      </c>
      <c r="F296" s="8">
        <v>0</v>
      </c>
      <c r="G296" s="8">
        <v>0</v>
      </c>
    </row>
    <row r="297" spans="1:7" x14ac:dyDescent="0.35">
      <c r="A297" s="7" t="s">
        <v>14</v>
      </c>
      <c r="B297" s="8">
        <v>210</v>
      </c>
      <c r="C297" s="8">
        <v>2</v>
      </c>
      <c r="D297" s="24">
        <f>(C297/B297)*100</f>
        <v>0.95238095238095244</v>
      </c>
      <c r="E297" s="25">
        <f>RANK(D297,$D$3:$D$316,0)</f>
        <v>295</v>
      </c>
      <c r="F297" s="8">
        <v>11</v>
      </c>
      <c r="G297" s="8">
        <v>0</v>
      </c>
    </row>
    <row r="298" spans="1:7" x14ac:dyDescent="0.35">
      <c r="A298" s="7" t="s">
        <v>23</v>
      </c>
      <c r="B298" s="8">
        <v>159</v>
      </c>
      <c r="C298" s="8">
        <v>1</v>
      </c>
      <c r="D298" s="24">
        <f>(C298/B298)*100</f>
        <v>0.62893081761006298</v>
      </c>
      <c r="E298" s="25">
        <f>RANK(D298,$D$3:$D$316,0)</f>
        <v>296</v>
      </c>
      <c r="F298" s="8">
        <v>0</v>
      </c>
      <c r="G298" s="8">
        <v>0</v>
      </c>
    </row>
    <row r="299" spans="1:7" x14ac:dyDescent="0.35">
      <c r="A299" s="7" t="s">
        <v>146</v>
      </c>
      <c r="B299" s="8">
        <v>482</v>
      </c>
      <c r="C299" s="8">
        <v>3</v>
      </c>
      <c r="D299" s="24">
        <f>(C299/B299)*100</f>
        <v>0.62240663900414939</v>
      </c>
      <c r="E299" s="25">
        <f>RANK(D299,$D$3:$D$316,0)</f>
        <v>297</v>
      </c>
      <c r="F299" s="8">
        <v>0</v>
      </c>
      <c r="G299" s="8">
        <v>0</v>
      </c>
    </row>
    <row r="300" spans="1:7" x14ac:dyDescent="0.35">
      <c r="A300" s="7" t="s">
        <v>31</v>
      </c>
      <c r="B300" s="8">
        <v>847</v>
      </c>
      <c r="C300" s="8">
        <v>5</v>
      </c>
      <c r="D300" s="24">
        <f>(C300/B300)*100</f>
        <v>0.59031877213695394</v>
      </c>
      <c r="E300" s="25">
        <f>RANK(D300,$D$3:$D$316,0)</f>
        <v>298</v>
      </c>
      <c r="F300" s="8">
        <v>24</v>
      </c>
      <c r="G300" s="8">
        <v>0</v>
      </c>
    </row>
    <row r="301" spans="1:7" x14ac:dyDescent="0.35">
      <c r="A301" s="7" t="s">
        <v>230</v>
      </c>
      <c r="B301" s="8">
        <v>986</v>
      </c>
      <c r="C301" s="8">
        <v>4</v>
      </c>
      <c r="D301" s="24">
        <f>(C301/B301)*100</f>
        <v>0.40567951318458417</v>
      </c>
      <c r="E301" s="25">
        <f>RANK(D301,$D$3:$D$316,0)</f>
        <v>299</v>
      </c>
      <c r="F301" s="8">
        <v>14</v>
      </c>
      <c r="G301" s="8">
        <v>0</v>
      </c>
    </row>
    <row r="302" spans="1:7" x14ac:dyDescent="0.35">
      <c r="A302" s="7" t="s">
        <v>201</v>
      </c>
      <c r="B302" s="8">
        <v>571</v>
      </c>
      <c r="C302" s="8">
        <v>0</v>
      </c>
      <c r="D302" s="24">
        <f>(C302/B302)*100</f>
        <v>0</v>
      </c>
      <c r="E302" s="25">
        <f>RANK(D302,$D$3:$D$316,0)</f>
        <v>300</v>
      </c>
      <c r="F302" s="8">
        <v>6</v>
      </c>
      <c r="G302" s="8">
        <v>0</v>
      </c>
    </row>
    <row r="303" spans="1:7" x14ac:dyDescent="0.35">
      <c r="A303" s="7" t="s">
        <v>198</v>
      </c>
      <c r="B303" s="8">
        <v>551</v>
      </c>
      <c r="C303" s="8">
        <v>0</v>
      </c>
      <c r="D303" s="24">
        <f>(C303/B303)*100</f>
        <v>0</v>
      </c>
      <c r="E303" s="25">
        <f>RANK(D303,$D$3:$D$316,0)</f>
        <v>300</v>
      </c>
      <c r="F303" s="8">
        <v>5</v>
      </c>
      <c r="G303" s="8">
        <v>0</v>
      </c>
    </row>
    <row r="304" spans="1:7" x14ac:dyDescent="0.35">
      <c r="A304" s="7" t="s">
        <v>72</v>
      </c>
      <c r="B304" s="8">
        <v>453</v>
      </c>
      <c r="C304" s="8">
        <v>0</v>
      </c>
      <c r="D304" s="24">
        <f>(C304/B304)*100</f>
        <v>0</v>
      </c>
      <c r="E304" s="25">
        <f>RANK(D304,$D$3:$D$316,0)</f>
        <v>300</v>
      </c>
      <c r="F304" s="8">
        <v>29</v>
      </c>
      <c r="G304" s="8">
        <v>29</v>
      </c>
    </row>
    <row r="305" spans="1:7" x14ac:dyDescent="0.35">
      <c r="A305" s="7" t="s">
        <v>179</v>
      </c>
      <c r="B305" s="8">
        <v>437</v>
      </c>
      <c r="C305" s="8">
        <v>0</v>
      </c>
      <c r="D305" s="24">
        <f>(C305/B305)*100</f>
        <v>0</v>
      </c>
      <c r="E305" s="25">
        <f>RANK(D305,$D$3:$D$316,0)</f>
        <v>300</v>
      </c>
      <c r="F305" s="8">
        <v>0</v>
      </c>
      <c r="G305" s="8">
        <v>0</v>
      </c>
    </row>
    <row r="306" spans="1:7" x14ac:dyDescent="0.35">
      <c r="A306" s="7" t="s">
        <v>249</v>
      </c>
      <c r="B306" s="8">
        <v>340</v>
      </c>
      <c r="C306" s="8">
        <v>0</v>
      </c>
      <c r="D306" s="24">
        <f>(C306/B306)*100</f>
        <v>0</v>
      </c>
      <c r="E306" s="25">
        <f>RANK(D306,$D$3:$D$316,0)</f>
        <v>300</v>
      </c>
      <c r="F306" s="8">
        <v>8</v>
      </c>
      <c r="G306" s="8">
        <v>0</v>
      </c>
    </row>
    <row r="307" spans="1:7" x14ac:dyDescent="0.35">
      <c r="A307" s="7" t="s">
        <v>258</v>
      </c>
      <c r="B307" s="8">
        <v>317</v>
      </c>
      <c r="C307" s="8">
        <v>0</v>
      </c>
      <c r="D307" s="24">
        <f>(C307/B307)*100</f>
        <v>0</v>
      </c>
      <c r="E307" s="25">
        <f>RANK(D307,$D$3:$D$316,0)</f>
        <v>300</v>
      </c>
      <c r="F307" s="8">
        <v>36</v>
      </c>
      <c r="G307" s="8">
        <v>19</v>
      </c>
    </row>
    <row r="308" spans="1:7" x14ac:dyDescent="0.35">
      <c r="A308" s="21" t="s">
        <v>137</v>
      </c>
      <c r="B308" s="8">
        <v>306</v>
      </c>
      <c r="C308" s="8">
        <v>0</v>
      </c>
      <c r="D308" s="24">
        <f>(C308/B308)*100</f>
        <v>0</v>
      </c>
      <c r="E308" s="25">
        <f>RANK(D308,$D$3:$D$316,0)</f>
        <v>300</v>
      </c>
      <c r="F308" s="8">
        <v>25</v>
      </c>
      <c r="G308" s="8">
        <v>0</v>
      </c>
    </row>
    <row r="309" spans="1:7" x14ac:dyDescent="0.35">
      <c r="A309" s="7" t="s">
        <v>61</v>
      </c>
      <c r="B309" s="8">
        <v>264</v>
      </c>
      <c r="C309" s="8">
        <v>0</v>
      </c>
      <c r="D309" s="24">
        <f>(C309/B309)*100</f>
        <v>0</v>
      </c>
      <c r="E309" s="25">
        <f>RANK(D309,$D$3:$D$316,0)</f>
        <v>300</v>
      </c>
      <c r="F309" s="8">
        <v>21</v>
      </c>
      <c r="G309" s="8">
        <v>0</v>
      </c>
    </row>
    <row r="310" spans="1:7" x14ac:dyDescent="0.35">
      <c r="A310" s="7" t="s">
        <v>19</v>
      </c>
      <c r="B310" s="8">
        <v>262</v>
      </c>
      <c r="C310" s="8">
        <v>0</v>
      </c>
      <c r="D310" s="24">
        <f>(C310/B310)*100</f>
        <v>0</v>
      </c>
      <c r="E310" s="25">
        <f>RANK(D310,$D$3:$D$316,0)</f>
        <v>300</v>
      </c>
      <c r="F310" s="8">
        <v>13</v>
      </c>
      <c r="G310" s="8">
        <v>0</v>
      </c>
    </row>
    <row r="311" spans="1:7" x14ac:dyDescent="0.35">
      <c r="A311" s="7" t="s">
        <v>110</v>
      </c>
      <c r="B311" s="8">
        <v>239</v>
      </c>
      <c r="C311" s="8">
        <v>0</v>
      </c>
      <c r="D311" s="24">
        <f>(C311/B311)*100</f>
        <v>0</v>
      </c>
      <c r="E311" s="25">
        <f>RANK(D311,$D$3:$D$316,0)</f>
        <v>300</v>
      </c>
      <c r="F311" s="8">
        <v>15</v>
      </c>
      <c r="G311" s="8">
        <v>0</v>
      </c>
    </row>
    <row r="312" spans="1:7" x14ac:dyDescent="0.35">
      <c r="A312" s="7" t="s">
        <v>204</v>
      </c>
      <c r="B312" s="8">
        <v>230</v>
      </c>
      <c r="C312" s="8">
        <v>0</v>
      </c>
      <c r="D312" s="24">
        <f>(C312/B312)*100</f>
        <v>0</v>
      </c>
      <c r="E312" s="25">
        <f>RANK(D312,$D$3:$D$316,0)</f>
        <v>300</v>
      </c>
      <c r="F312" s="8">
        <v>6</v>
      </c>
      <c r="G312" s="8">
        <v>0</v>
      </c>
    </row>
    <row r="313" spans="1:7" x14ac:dyDescent="0.35">
      <c r="A313" s="7" t="s">
        <v>265</v>
      </c>
      <c r="B313" s="8">
        <v>194</v>
      </c>
      <c r="C313" s="8">
        <v>0</v>
      </c>
      <c r="D313" s="24">
        <f>(C313/B313)*100</f>
        <v>0</v>
      </c>
      <c r="E313" s="25">
        <f>RANK(D313,$D$3:$D$316,0)</f>
        <v>300</v>
      </c>
      <c r="F313" s="8">
        <v>5</v>
      </c>
      <c r="G313" s="8">
        <v>0</v>
      </c>
    </row>
    <row r="314" spans="1:7" x14ac:dyDescent="0.35">
      <c r="A314" s="7" t="s">
        <v>92</v>
      </c>
      <c r="B314" s="8">
        <v>171</v>
      </c>
      <c r="C314" s="8">
        <v>0</v>
      </c>
      <c r="D314" s="24">
        <f>(C314/B314)*100</f>
        <v>0</v>
      </c>
      <c r="E314" s="25">
        <f>RANK(D314,$D$3:$D$316,0)</f>
        <v>300</v>
      </c>
      <c r="F314" s="8">
        <v>9</v>
      </c>
      <c r="G314" s="8">
        <v>0</v>
      </c>
    </row>
    <row r="315" spans="1:7" x14ac:dyDescent="0.35">
      <c r="A315" s="21" t="s">
        <v>74</v>
      </c>
      <c r="B315" s="8">
        <v>158</v>
      </c>
      <c r="C315" s="8">
        <v>0</v>
      </c>
      <c r="D315" s="24">
        <f>(C315/B315)*100</f>
        <v>0</v>
      </c>
      <c r="E315" s="25">
        <f>RANK(D315,$D$3:$D$316,0)</f>
        <v>300</v>
      </c>
      <c r="F315" s="8">
        <v>7</v>
      </c>
      <c r="G315" s="8">
        <v>0</v>
      </c>
    </row>
    <row r="316" spans="1:7" x14ac:dyDescent="0.35">
      <c r="A316" s="7" t="s">
        <v>13</v>
      </c>
      <c r="B316" s="8">
        <v>129</v>
      </c>
      <c r="C316" s="8">
        <v>0</v>
      </c>
      <c r="D316" s="24">
        <f>(C316/B316)*100</f>
        <v>0</v>
      </c>
      <c r="E316" s="25">
        <f>RANK(D316,$D$3:$D$316,0)</f>
        <v>300</v>
      </c>
      <c r="F316" s="8">
        <v>28</v>
      </c>
      <c r="G316" s="8">
        <v>0</v>
      </c>
    </row>
  </sheetData>
  <sortState xmlns:xlrd2="http://schemas.microsoft.com/office/spreadsheetml/2017/richdata2" ref="A3:G316">
    <sortCondition ref="E3:E316"/>
  </sortState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Lane</dc:creator>
  <cp:lastModifiedBy>Chris Lane</cp:lastModifiedBy>
  <dcterms:created xsi:type="dcterms:W3CDTF">2020-04-23T08:51:44Z</dcterms:created>
  <dcterms:modified xsi:type="dcterms:W3CDTF">2020-04-23T09:56:24Z</dcterms:modified>
</cp:coreProperties>
</file>